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2" i="1"/>
  <c r="G17"/>
  <c r="G22" s="1"/>
  <c r="F29"/>
  <c r="F15" s="1"/>
  <c r="E29"/>
  <c r="F17"/>
  <c r="E17"/>
  <c r="E15"/>
  <c r="F13"/>
  <c r="E13"/>
  <c r="D29"/>
  <c r="D13"/>
  <c r="G20"/>
  <c r="G27"/>
  <c r="D31"/>
  <c r="F31"/>
  <c r="E31"/>
  <c r="G36"/>
  <c r="G31" s="1"/>
  <c r="D15" l="1"/>
  <c r="D10" s="1"/>
  <c r="G13"/>
  <c r="E10"/>
  <c r="F10"/>
  <c r="G24"/>
  <c r="G29" s="1"/>
  <c r="G15" s="1"/>
  <c r="G10" l="1"/>
</calcChain>
</file>

<file path=xl/comments1.xml><?xml version="1.0" encoding="utf-8"?>
<comments xmlns="http://schemas.openxmlformats.org/spreadsheetml/2006/main">
  <authors>
    <author>Petrova</author>
  </authors>
  <commentList>
    <comment ref="D20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<sst xmlns="http://schemas.openxmlformats.org/spreadsheetml/2006/main" count="89" uniqueCount="28">
  <si>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</si>
  <si>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</si>
  <si>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</si>
  <si>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</si>
  <si>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</si>
  <si>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</si>
  <si>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</si>
  <si>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</si>
  <si>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</si>
  <si>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</si>
  <si>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</si>
  <si>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юридические лица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</si>
  <si>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</si>
  <si>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</si>
  <si>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Руководитель УГХ</t>
  </si>
  <si>
    <t>Л.М.Антоненко</t>
  </si>
  <si>
    <t>Подпрограмма № 1</t>
  </si>
  <si>
    <t>Подпрограмма № 2</t>
  </si>
  <si>
    <t>Подпрограмма № 3</t>
  </si>
  <si>
    <t>(руб.), годы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</si>
  <si>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</si>
  <si>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</si>
  <si>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</si>
  <si>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</si>
  <si>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</si>
  <si>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</si>
  <si>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</si>
  <si>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 xml:space="preserve">Приложение № 5                                                                                  к постановлению Администрации                                                                  ЗАТО г. Железногорск                                                                                 от 07.12.2016  № 2088                           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</si>
</sst>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1" fillId="0" borderId="1" xfId="0" applyNumberFormat="1" applyFont="1" applyBorder="1" applyAlignment="1">
      <alignment horizontal="center" vertical="top"/>
    </xf>
    <xf numFmtId="0" fontId="3" fillId="0" borderId="0" xfId="0" applyFont="1"/>
    <xf numFmtId="4" fontId="1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topLeftCell="A2" workbookViewId="0">
      <selection activeCell="G9" sqref="G9"/>
    </sheetView>
  </sheetViews>
  <sheetFormatPr defaultRowHeight="15"/>
  <cols>
    <col min="1" max="1" width="19.7109375" customWidth="1"/>
    <col min="2" max="2" width="23.28515625" customWidth="1"/>
    <col min="3" max="3" width="16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idden="1">
      <c r="E1" s="14"/>
      <c r="F1" s="14"/>
      <c r="G1" s="14"/>
    </row>
    <row r="2" spans="1:11" ht="69.75" customHeight="1">
      <c r="E2" s="24" t="s">
        <v>27</v>
      </c>
      <c r="F2" s="24"/>
      <c r="G2" s="24"/>
    </row>
    <row r="3" spans="1:11" ht="21.75" customHeight="1">
      <c r="E3" s="16" t="s">
        <v>20</v>
      </c>
      <c r="F3" s="16"/>
      <c r="G3" s="16"/>
    </row>
    <row r="4" spans="1:11" ht="48.75" customHeight="1">
      <c r="E4" s="15" t="s">
        <v>21</v>
      </c>
      <c r="F4" s="15"/>
      <c r="G4" s="15"/>
    </row>
    <row r="5" spans="1:11" ht="42.75" customHeight="1">
      <c r="A5" s="27" t="s">
        <v>12</v>
      </c>
      <c r="B5" s="27"/>
      <c r="C5" s="27"/>
      <c r="D5" s="27"/>
      <c r="E5" s="27"/>
      <c r="F5" s="27"/>
      <c r="G5" s="27"/>
    </row>
    <row r="6" spans="1:11" ht="15.75" customHeight="1"/>
    <row r="7" spans="1:11" ht="18" customHeight="1">
      <c r="A7" s="19" t="s">
        <v>0</v>
      </c>
      <c r="B7" s="19" t="s">
        <v>1</v>
      </c>
      <c r="C7" s="19" t="s">
        <v>26</v>
      </c>
      <c r="D7" s="20" t="s">
        <v>2</v>
      </c>
      <c r="E7" s="20"/>
      <c r="F7" s="20"/>
      <c r="G7" s="20"/>
    </row>
    <row r="8" spans="1:11">
      <c r="A8" s="19"/>
      <c r="B8" s="19"/>
      <c r="C8" s="19"/>
      <c r="D8" s="20" t="s">
        <v>19</v>
      </c>
      <c r="E8" s="20"/>
      <c r="F8" s="20"/>
      <c r="G8" s="20"/>
    </row>
    <row r="9" spans="1:11" ht="63.75" customHeight="1">
      <c r="A9" s="19"/>
      <c r="B9" s="19"/>
      <c r="C9" s="19"/>
      <c r="D9" s="7">
        <v>2016</v>
      </c>
      <c r="E9" s="7">
        <v>2017</v>
      </c>
      <c r="F9" s="7">
        <v>2018</v>
      </c>
      <c r="G9" s="8" t="s">
        <v>3</v>
      </c>
    </row>
    <row r="10" spans="1:11" ht="19.5" customHeight="1">
      <c r="A10" s="17" t="s">
        <v>13</v>
      </c>
      <c r="B10" s="21" t="s">
        <v>22</v>
      </c>
      <c r="C10" s="1" t="s">
        <v>4</v>
      </c>
      <c r="D10" s="2">
        <f>D13+D15</f>
        <v>774906390.59000003</v>
      </c>
      <c r="E10" s="2">
        <f t="shared" ref="E10:F10" si="0">E13+E15</f>
        <v>661705810</v>
      </c>
      <c r="F10" s="2">
        <f t="shared" si="0"/>
        <v>658205810</v>
      </c>
      <c r="G10" s="2">
        <f>F10+E10+D10</f>
        <v>2094818010.5900002</v>
      </c>
      <c r="K10" s="9"/>
    </row>
    <row r="11" spans="1:11" ht="21.75" customHeight="1">
      <c r="A11" s="17"/>
      <c r="B11" s="22"/>
      <c r="C11" s="1" t="s">
        <v>5</v>
      </c>
      <c r="D11" s="2"/>
      <c r="E11" s="3"/>
      <c r="F11" s="3"/>
      <c r="G11" s="4"/>
    </row>
    <row r="12" spans="1:11" ht="28.5" customHeight="1">
      <c r="A12" s="17"/>
      <c r="B12" s="22"/>
      <c r="C12" s="1" t="s">
        <v>6</v>
      </c>
      <c r="D12" s="2">
        <v>0</v>
      </c>
      <c r="E12" s="2" t="s">
        <v>7</v>
      </c>
      <c r="F12" s="2" t="s">
        <v>7</v>
      </c>
      <c r="G12" s="5" t="s">
        <v>7</v>
      </c>
      <c r="K12" s="9"/>
    </row>
    <row r="13" spans="1:11" ht="22.5" customHeight="1">
      <c r="A13" s="17"/>
      <c r="B13" s="22"/>
      <c r="C13" s="1" t="s">
        <v>8</v>
      </c>
      <c r="D13" s="2">
        <f>D27+D20</f>
        <v>693857217.66999996</v>
      </c>
      <c r="E13" s="2">
        <f>E27</f>
        <v>643018300</v>
      </c>
      <c r="F13" s="2">
        <f>F27</f>
        <v>643018300</v>
      </c>
      <c r="G13" s="5">
        <f>F13+E13+D13</f>
        <v>1979893817.6700001</v>
      </c>
    </row>
    <row r="14" spans="1:11" ht="28.5" customHeight="1">
      <c r="A14" s="17"/>
      <c r="B14" s="22"/>
      <c r="C14" s="1" t="s">
        <v>9</v>
      </c>
      <c r="D14" s="2">
        <v>0</v>
      </c>
      <c r="E14" s="2" t="s">
        <v>7</v>
      </c>
      <c r="F14" s="2" t="s">
        <v>7</v>
      </c>
      <c r="G14" s="5" t="s">
        <v>7</v>
      </c>
      <c r="K14" s="9"/>
    </row>
    <row r="15" spans="1:11" ht="31.5" customHeight="1">
      <c r="A15" s="17"/>
      <c r="B15" s="22"/>
      <c r="C15" s="1" t="s">
        <v>10</v>
      </c>
      <c r="D15" s="2">
        <f>D22+D29+D36</f>
        <v>81049172.920000091</v>
      </c>
      <c r="E15" s="2">
        <f t="shared" ref="E15:F15" si="1">E22+E29+E36</f>
        <v>18687510</v>
      </c>
      <c r="F15" s="2">
        <f t="shared" si="1"/>
        <v>15187510</v>
      </c>
      <c r="G15" s="2">
        <f>G22+G29+G36</f>
        <v>114924192.92000009</v>
      </c>
    </row>
    <row r="16" spans="1:11" ht="34.15" customHeight="1">
      <c r="A16" s="17"/>
      <c r="B16" s="23"/>
      <c r="C16" s="1" t="s">
        <v>11</v>
      </c>
      <c r="D16" s="2">
        <v>0</v>
      </c>
      <c r="E16" s="2" t="s">
        <v>7</v>
      </c>
      <c r="F16" s="2" t="s">
        <v>7</v>
      </c>
      <c r="G16" s="5" t="s">
        <v>7</v>
      </c>
    </row>
    <row r="17" spans="1:7" ht="41.25" customHeight="1">
      <c r="A17" s="18" t="s">
        <v>16</v>
      </c>
      <c r="B17" s="18" t="s">
        <v>23</v>
      </c>
      <c r="C17" s="1" t="s">
        <v>4</v>
      </c>
      <c r="D17" s="2">
        <v>32085546.41</v>
      </c>
      <c r="E17" s="2">
        <f>E22</f>
        <v>1000000</v>
      </c>
      <c r="F17" s="10">
        <f>F22</f>
        <v>1000000</v>
      </c>
      <c r="G17" s="2">
        <f>F17+E17+D17</f>
        <v>34085546.409999996</v>
      </c>
    </row>
    <row r="18" spans="1:7" ht="20.25" customHeight="1">
      <c r="A18" s="18"/>
      <c r="B18" s="18"/>
      <c r="C18" s="1" t="s">
        <v>5</v>
      </c>
      <c r="D18" s="2"/>
      <c r="E18" s="2"/>
      <c r="F18" s="2"/>
      <c r="G18" s="5"/>
    </row>
    <row r="19" spans="1:7" ht="28.5" customHeight="1">
      <c r="A19" s="18"/>
      <c r="B19" s="18"/>
      <c r="C19" s="1" t="s">
        <v>6</v>
      </c>
      <c r="D19" s="2">
        <v>0</v>
      </c>
      <c r="E19" s="2" t="s">
        <v>7</v>
      </c>
      <c r="F19" s="2" t="s">
        <v>7</v>
      </c>
      <c r="G19" s="5" t="s">
        <v>7</v>
      </c>
    </row>
    <row r="20" spans="1:7" ht="19.5" customHeight="1">
      <c r="A20" s="18"/>
      <c r="B20" s="18"/>
      <c r="C20" s="1" t="s">
        <v>8</v>
      </c>
      <c r="D20" s="2">
        <v>5400000</v>
      </c>
      <c r="E20" s="2" t="s">
        <v>7</v>
      </c>
      <c r="F20" s="2" t="s">
        <v>7</v>
      </c>
      <c r="G20" s="2">
        <f>D20</f>
        <v>5400000</v>
      </c>
    </row>
    <row r="21" spans="1:7" ht="35.25" customHeight="1">
      <c r="A21" s="18"/>
      <c r="B21" s="18"/>
      <c r="C21" s="1" t="s">
        <v>9</v>
      </c>
      <c r="D21" s="2">
        <v>0</v>
      </c>
      <c r="E21" s="2" t="s">
        <v>7</v>
      </c>
      <c r="F21" s="2" t="s">
        <v>7</v>
      </c>
      <c r="G21" s="5" t="s">
        <v>7</v>
      </c>
    </row>
    <row r="22" spans="1:7" ht="30">
      <c r="A22" s="18"/>
      <c r="B22" s="18"/>
      <c r="C22" s="1" t="s">
        <v>10</v>
      </c>
      <c r="D22" s="2">
        <f>D17-D20</f>
        <v>26685546.41</v>
      </c>
      <c r="E22" s="2">
        <v>1000000</v>
      </c>
      <c r="F22" s="2">
        <v>1000000</v>
      </c>
      <c r="G22" s="2">
        <f>G17-G20</f>
        <v>28685546.409999996</v>
      </c>
    </row>
    <row r="23" spans="1:7" ht="31.5" customHeight="1">
      <c r="A23" s="18"/>
      <c r="B23" s="18"/>
      <c r="C23" s="1" t="s">
        <v>11</v>
      </c>
      <c r="D23" s="2">
        <v>0</v>
      </c>
      <c r="E23" s="2" t="s">
        <v>7</v>
      </c>
      <c r="F23" s="2" t="s">
        <v>7</v>
      </c>
      <c r="G23" s="5" t="s">
        <v>7</v>
      </c>
    </row>
    <row r="24" spans="1:7" ht="24.75" customHeight="1">
      <c r="A24" s="18" t="s">
        <v>17</v>
      </c>
      <c r="B24" s="18" t="s">
        <v>24</v>
      </c>
      <c r="C24" s="1" t="s">
        <v>4</v>
      </c>
      <c r="D24" s="12">
        <v>741519334.07000005</v>
      </c>
      <c r="E24" s="12">
        <v>656605810</v>
      </c>
      <c r="F24" s="12">
        <v>656605810</v>
      </c>
      <c r="G24" s="12">
        <f>F24+E24+D24</f>
        <v>2054730954.0700002</v>
      </c>
    </row>
    <row r="25" spans="1:7" ht="19.5" customHeight="1">
      <c r="A25" s="18"/>
      <c r="B25" s="18"/>
      <c r="C25" s="1" t="s">
        <v>5</v>
      </c>
      <c r="D25" s="6"/>
      <c r="E25" s="6"/>
      <c r="F25" s="6"/>
      <c r="G25" s="6"/>
    </row>
    <row r="26" spans="1:7" ht="33.75" customHeight="1">
      <c r="A26" s="18"/>
      <c r="B26" s="18"/>
      <c r="C26" s="1" t="s">
        <v>6</v>
      </c>
      <c r="D26" s="2">
        <v>0</v>
      </c>
      <c r="E26" s="2" t="s">
        <v>7</v>
      </c>
      <c r="F26" s="2" t="s">
        <v>7</v>
      </c>
      <c r="G26" s="5" t="s">
        <v>7</v>
      </c>
    </row>
    <row r="27" spans="1:7" ht="43.5" customHeight="1">
      <c r="A27" s="18"/>
      <c r="B27" s="18"/>
      <c r="C27" s="1" t="s">
        <v>8</v>
      </c>
      <c r="D27" s="2">
        <v>688457217.66999996</v>
      </c>
      <c r="E27" s="2">
        <v>643018300</v>
      </c>
      <c r="F27" s="2">
        <v>643018300</v>
      </c>
      <c r="G27" s="2">
        <f>F27+E27+D27</f>
        <v>1974493817.6700001</v>
      </c>
    </row>
    <row r="28" spans="1:7" ht="31.5" customHeight="1">
      <c r="A28" s="18"/>
      <c r="B28" s="18"/>
      <c r="C28" s="1" t="s">
        <v>9</v>
      </c>
      <c r="D28" s="2">
        <v>0</v>
      </c>
      <c r="E28" s="2" t="s">
        <v>7</v>
      </c>
      <c r="F28" s="2" t="s">
        <v>7</v>
      </c>
      <c r="G28" s="5" t="s">
        <v>7</v>
      </c>
    </row>
    <row r="29" spans="1:7" ht="30">
      <c r="A29" s="18"/>
      <c r="B29" s="18"/>
      <c r="C29" s="1" t="s">
        <v>10</v>
      </c>
      <c r="D29" s="2">
        <f>D24-D27</f>
        <v>53062116.400000095</v>
      </c>
      <c r="E29" s="2">
        <f t="shared" ref="E29:G29" si="2">E24-E27</f>
        <v>13587510</v>
      </c>
      <c r="F29" s="2">
        <f t="shared" si="2"/>
        <v>13587510</v>
      </c>
      <c r="G29" s="2">
        <f t="shared" si="2"/>
        <v>80237136.400000095</v>
      </c>
    </row>
    <row r="30" spans="1:7" ht="28.5" customHeight="1">
      <c r="A30" s="18"/>
      <c r="B30" s="18"/>
      <c r="C30" s="1" t="s">
        <v>11</v>
      </c>
      <c r="D30" s="2">
        <v>0</v>
      </c>
      <c r="E30" s="2" t="s">
        <v>7</v>
      </c>
      <c r="F30" s="2" t="s">
        <v>7</v>
      </c>
      <c r="G30" s="5" t="s">
        <v>7</v>
      </c>
    </row>
    <row r="31" spans="1:7" ht="22.5" customHeight="1">
      <c r="A31" s="18" t="s">
        <v>18</v>
      </c>
      <c r="B31" s="18" t="s">
        <v>25</v>
      </c>
      <c r="C31" s="1" t="s">
        <v>4</v>
      </c>
      <c r="D31" s="12">
        <f>D36</f>
        <v>1301510.1100000001</v>
      </c>
      <c r="E31" s="12">
        <f t="shared" ref="E31:G31" si="3">E36</f>
        <v>4100000</v>
      </c>
      <c r="F31" s="12">
        <f t="shared" si="3"/>
        <v>600000</v>
      </c>
      <c r="G31" s="12">
        <f t="shared" si="3"/>
        <v>6001510.1100000003</v>
      </c>
    </row>
    <row r="32" spans="1:7" ht="18.75" customHeight="1">
      <c r="A32" s="18"/>
      <c r="B32" s="18"/>
      <c r="C32" s="1" t="s">
        <v>5</v>
      </c>
      <c r="D32" s="6"/>
      <c r="E32" s="6"/>
      <c r="F32" s="6"/>
      <c r="G32" s="6"/>
    </row>
    <row r="33" spans="1:7" ht="33" customHeight="1">
      <c r="A33" s="18"/>
      <c r="B33" s="18"/>
      <c r="C33" s="1" t="s">
        <v>6</v>
      </c>
      <c r="D33" s="2">
        <v>0</v>
      </c>
      <c r="E33" s="2" t="s">
        <v>7</v>
      </c>
      <c r="F33" s="2" t="s">
        <v>7</v>
      </c>
      <c r="G33" s="5" t="s">
        <v>7</v>
      </c>
    </row>
    <row r="34" spans="1:7">
      <c r="A34" s="18"/>
      <c r="B34" s="18"/>
      <c r="C34" s="1" t="s">
        <v>8</v>
      </c>
      <c r="D34" s="2">
        <v>0</v>
      </c>
      <c r="E34" s="2" t="s">
        <v>7</v>
      </c>
      <c r="F34" s="2" t="s">
        <v>7</v>
      </c>
      <c r="G34" s="5" t="s">
        <v>7</v>
      </c>
    </row>
    <row r="35" spans="1:7" ht="33" customHeight="1">
      <c r="A35" s="18"/>
      <c r="B35" s="18"/>
      <c r="C35" s="1" t="s">
        <v>9</v>
      </c>
      <c r="D35" s="2">
        <v>0</v>
      </c>
      <c r="E35" s="2" t="s">
        <v>7</v>
      </c>
      <c r="F35" s="2" t="s">
        <v>7</v>
      </c>
      <c r="G35" s="5" t="s">
        <v>7</v>
      </c>
    </row>
    <row r="36" spans="1:7" ht="30">
      <c r="A36" s="18"/>
      <c r="B36" s="18"/>
      <c r="C36" s="1" t="s">
        <v>10</v>
      </c>
      <c r="D36" s="12">
        <v>1301510.1100000001</v>
      </c>
      <c r="E36" s="12">
        <v>4100000</v>
      </c>
      <c r="F36" s="12">
        <v>600000</v>
      </c>
      <c r="G36" s="13">
        <f>F36+E36+D36</f>
        <v>6001510.1100000003</v>
      </c>
    </row>
    <row r="37" spans="1:7" ht="31.5" customHeight="1">
      <c r="A37" s="18"/>
      <c r="B37" s="18"/>
      <c r="C37" s="1" t="s">
        <v>11</v>
      </c>
      <c r="D37" s="2">
        <v>0</v>
      </c>
      <c r="E37" s="2" t="s">
        <v>7</v>
      </c>
      <c r="F37" s="2" t="s">
        <v>7</v>
      </c>
      <c r="G37" s="5" t="s">
        <v>7</v>
      </c>
    </row>
    <row r="39" spans="1:7" ht="15.75">
      <c r="A39" s="25" t="s">
        <v>14</v>
      </c>
      <c r="B39" s="25"/>
      <c r="C39" s="11"/>
      <c r="D39" s="11"/>
      <c r="E39" s="26" t="s">
        <v>15</v>
      </c>
      <c r="F39" s="26"/>
    </row>
  </sheetData>
  <mergeCells count="20">
    <mergeCell ref="A39:B39"/>
    <mergeCell ref="E39:F39"/>
    <mergeCell ref="A31:A37"/>
    <mergeCell ref="B31:B37"/>
    <mergeCell ref="A5:G5"/>
    <mergeCell ref="A24:A30"/>
    <mergeCell ref="B24:B30"/>
    <mergeCell ref="E1:G1"/>
    <mergeCell ref="E4:G4"/>
    <mergeCell ref="E3:G3"/>
    <mergeCell ref="A10:A16"/>
    <mergeCell ref="A17:A23"/>
    <mergeCell ref="B17:B23"/>
    <mergeCell ref="A7:A9"/>
    <mergeCell ref="B7:B9"/>
    <mergeCell ref="C7:C9"/>
    <mergeCell ref="D7:G7"/>
    <mergeCell ref="D8:G8"/>
    <mergeCell ref="B10:B16"/>
    <mergeCell ref="E2:G2"/>
  </mergeCells>
  <pageMargins left="0.7" right="0.7" top="0.75" bottom="0.75" header="0.3" footer="0.3"/>
  <pageSetup paperSize="9" orientation="landscape" r:id="rId1"/>
  <rowBreaks count="1" manualBreakCount="1">
    <brk id="3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2016-12-02T02:18:22Z</cp:lastPrinted>
  <dcterms:created xsi:type="dcterms:W3CDTF">2013-09-24T03:22:44Z</dcterms:created>
  <dcterms:modified xsi:type="dcterms:W3CDTF">2016-12-08T01:49:27Z</dcterms:modified>
</cp:coreProperties>
</file>