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19_Проект постановления МП Образование на 2023-2025 год\1_Проект ПРОГРАММЫ_2.11.2022\"/>
    </mc:Choice>
  </mc:AlternateContent>
  <bookViews>
    <workbookView xWindow="0" yWindow="0" windowWidth="28716" windowHeight="14076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  <definedName name="_xlnm.Print_Area" localSheetId="0">'Приложение 3'!$A$1:$J$60</definedName>
  </definedNames>
  <calcPr calcId="162913"/>
</workbook>
</file>

<file path=xl/calcChain.xml><?xml version="1.0" encoding="utf-8"?>
<calcChain xmlns="http://schemas.openxmlformats.org/spreadsheetml/2006/main">
  <c r="I21" i="1" l="1"/>
  <c r="J21" i="1"/>
  <c r="H21" i="1"/>
  <c r="I38" i="1"/>
  <c r="J38" i="1"/>
  <c r="I41" i="1" l="1"/>
  <c r="I46" i="1" s="1"/>
  <c r="I51" i="1" s="1"/>
  <c r="I57" i="1" s="1"/>
  <c r="H41" i="1"/>
  <c r="H46" i="1" s="1"/>
  <c r="H51" i="1" s="1"/>
  <c r="H57" i="1" s="1"/>
  <c r="H40" i="1"/>
  <c r="H43" i="1" s="1"/>
  <c r="I37" i="1"/>
  <c r="J36" i="1"/>
  <c r="I36" i="1"/>
  <c r="H36" i="1"/>
  <c r="J35" i="1"/>
  <c r="H35" i="1"/>
  <c r="J33" i="1"/>
  <c r="I33" i="1"/>
  <c r="J32" i="1"/>
  <c r="J37" i="1" s="1"/>
  <c r="H32" i="1"/>
  <c r="H37" i="1" s="1"/>
  <c r="I30" i="1"/>
  <c r="I35" i="1" s="1"/>
  <c r="I25" i="1"/>
  <c r="J24" i="1"/>
  <c r="J41" i="1" s="1"/>
  <c r="J46" i="1" s="1"/>
  <c r="I24" i="1"/>
  <c r="H24" i="1"/>
  <c r="J23" i="1"/>
  <c r="J40" i="1" s="1"/>
  <c r="I23" i="1"/>
  <c r="I54" i="1" s="1"/>
  <c r="H23" i="1"/>
  <c r="J20" i="1"/>
  <c r="J25" i="1" s="1"/>
  <c r="H20" i="1"/>
  <c r="H25" i="1" s="1"/>
  <c r="J54" i="1" l="1"/>
  <c r="J51" i="1"/>
  <c r="J57" i="1"/>
  <c r="J45" i="1"/>
  <c r="J43" i="1"/>
  <c r="H38" i="1"/>
  <c r="H54" i="1" s="1"/>
  <c r="H33" i="1"/>
  <c r="I40" i="1"/>
  <c r="H45" i="1"/>
  <c r="J48" i="1" l="1"/>
  <c r="J50" i="1"/>
  <c r="J56" i="1" s="1"/>
  <c r="I45" i="1"/>
  <c r="I43" i="1"/>
  <c r="H50" i="1"/>
  <c r="H56" i="1" s="1"/>
  <c r="H48" i="1"/>
  <c r="I50" i="1" l="1"/>
  <c r="I56" i="1" s="1"/>
  <c r="I48" i="1"/>
</calcChain>
</file>

<file path=xl/sharedStrings.xml><?xml version="1.0" encoding="utf-8"?>
<sst xmlns="http://schemas.openxmlformats.org/spreadsheetml/2006/main" count="73" uniqueCount="39">
  <si>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</si>
  <si>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</si>
  <si>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</si>
  <si>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</si>
  <si>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</si>
  <si>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</si>
  <si>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</si>
  <si>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</si>
  <si>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</si>
  <si>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</si>
  <si>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</si>
  <si>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</si>
  <si>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</si>
  <si>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</si>
  <si>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</si>
  <si>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</si>
  <si>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</si>
  <si>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</si>
  <si>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</si>
  <si>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</si>
  <si>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</si>
  <si>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</si>
  <si>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</si>
  <si>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</si>
  <si>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</si>
  <si>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</si>
  <si>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</si>
  <si>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</si>
  <si>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</si>
  <si>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</si>
  <si>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2024 год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</si>
  <si>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</si>
  <si>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№ 1</t>
  </si>
  <si>
    <t>Объем бюджетных ассигнований, в том числе по годам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</si>
  <si>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</si>
  <si>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2025 год</t>
  </si>
  <si>
    <t>Объект 1:  однокомнатная благоустроенная квартира для детей-сирот (приобретение не менее 22 квартир за 2023-2025 г.)</t>
  </si>
  <si>
    <t>от 1081 322 до  2 064 342 рубля</t>
  </si>
  <si>
    <t>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</si>
</sst>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8" fillId="0" borderId="8">
      <alignment horizontal="right" vertical="top" shrinkToFit="1"/>
    </xf>
  </cellStyleXfs>
  <cellXfs count="4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/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/>
    <xf numFmtId="0" fontId="6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left"/>
    </xf>
    <xf numFmtId="4" fontId="7" fillId="2" borderId="1" xfId="0" applyNumberFormat="1" applyFont="1" applyFill="1" applyBorder="1" applyAlignment="1">
      <alignment horizontal="left" vertical="top"/>
    </xf>
    <xf numFmtId="4" fontId="7" fillId="2" borderId="1" xfId="0" applyNumberFormat="1" applyFont="1" applyFill="1" applyBorder="1"/>
    <xf numFmtId="4" fontId="7" fillId="2" borderId="8" xfId="1" applyNumberFormat="1" applyFont="1" applyFill="1" applyAlignment="1" applyProtection="1">
      <alignment horizontal="right" vertical="top" shrinkToFit="1"/>
    </xf>
    <xf numFmtId="4" fontId="7" fillId="2" borderId="1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/>
    <xf numFmtId="4" fontId="7" fillId="2" borderId="8" xfId="1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0"/>
  <sheetViews>
    <sheetView tabSelected="1" topLeftCell="A44" zoomScaleNormal="100" workbookViewId="0">
      <selection sqref="A1:J60"/>
    </sheetView>
  </sheetViews>
  <sheetFormatPr defaultColWidth="8.88671875" defaultRowHeight="16.8" x14ac:dyDescent="0.3"/>
  <cols>
    <col min="1" max="1" width="4.44140625" style="1" customWidth="1"/>
    <col min="2" max="2" width="27.6640625" style="1" customWidth="1"/>
    <col min="3" max="3" width="18.109375" style="1" customWidth="1"/>
    <col min="4" max="4" width="20.5546875" style="1" customWidth="1"/>
    <col min="5" max="5" width="16.44140625" style="1" customWidth="1"/>
    <col min="6" max="6" width="20" style="1" customWidth="1"/>
    <col min="7" max="7" width="28.33203125" style="1" customWidth="1"/>
    <col min="8" max="10" width="20.88671875" style="1" customWidth="1"/>
    <col min="11" max="16384" width="8.88671875" style="1"/>
  </cols>
  <sheetData>
    <row r="2" spans="1:17" ht="24" customHeight="1" x14ac:dyDescent="0.3">
      <c r="H2" s="39" t="s">
        <v>32</v>
      </c>
      <c r="I2" s="39"/>
      <c r="J2" s="39"/>
    </row>
    <row r="3" spans="1:17" ht="23.25" customHeight="1" x14ac:dyDescent="0.3">
      <c r="C3" s="13"/>
      <c r="H3" s="39" t="s">
        <v>20</v>
      </c>
      <c r="I3" s="39"/>
      <c r="J3" s="39"/>
    </row>
    <row r="4" spans="1:17" ht="21" customHeight="1" x14ac:dyDescent="0.3">
      <c r="H4" s="39"/>
      <c r="I4" s="39"/>
      <c r="J4" s="39"/>
    </row>
    <row r="5" spans="1:17" ht="16.5" customHeight="1" x14ac:dyDescent="0.3">
      <c r="H5" s="11"/>
      <c r="I5" s="11"/>
      <c r="J5" s="11"/>
      <c r="K5" s="2"/>
    </row>
    <row r="6" spans="1:17" ht="43.5" customHeight="1" x14ac:dyDescent="0.3">
      <c r="A6" s="36" t="s">
        <v>17</v>
      </c>
      <c r="B6" s="36"/>
      <c r="C6" s="36"/>
      <c r="D6" s="36"/>
      <c r="E6" s="36"/>
      <c r="F6" s="36"/>
      <c r="G6" s="36"/>
      <c r="H6" s="36"/>
      <c r="I6" s="36"/>
      <c r="J6" s="36"/>
    </row>
    <row r="7" spans="1:17" ht="14.4" customHeight="1" x14ac:dyDescent="0.3">
      <c r="A7" s="37" t="s">
        <v>12</v>
      </c>
      <c r="B7" s="37"/>
      <c r="C7" s="37"/>
      <c r="D7" s="37"/>
      <c r="E7" s="37"/>
      <c r="F7" s="37"/>
      <c r="G7" s="37"/>
      <c r="H7" s="37"/>
      <c r="I7" s="37"/>
      <c r="J7" s="37"/>
    </row>
    <row r="8" spans="1:17" s="3" customFormat="1" ht="36" customHeight="1" x14ac:dyDescent="0.3">
      <c r="A8" s="38" t="s">
        <v>0</v>
      </c>
      <c r="B8" s="38" t="s">
        <v>8</v>
      </c>
      <c r="C8" s="38" t="s">
        <v>6</v>
      </c>
      <c r="D8" s="38" t="s">
        <v>7</v>
      </c>
      <c r="E8" s="38" t="s">
        <v>10</v>
      </c>
      <c r="F8" s="38" t="s">
        <v>9</v>
      </c>
      <c r="G8" s="38" t="s">
        <v>11</v>
      </c>
      <c r="H8" s="38" t="s">
        <v>33</v>
      </c>
      <c r="I8" s="38"/>
      <c r="J8" s="38"/>
    </row>
    <row r="9" spans="1:17" s="3" customFormat="1" ht="67.5" customHeight="1" x14ac:dyDescent="0.3">
      <c r="A9" s="38"/>
      <c r="B9" s="38"/>
      <c r="C9" s="38"/>
      <c r="D9" s="38"/>
      <c r="E9" s="38"/>
      <c r="F9" s="38"/>
      <c r="G9" s="38"/>
      <c r="H9" s="14" t="s">
        <v>26</v>
      </c>
      <c r="I9" s="14" t="s">
        <v>30</v>
      </c>
      <c r="J9" s="14" t="s">
        <v>35</v>
      </c>
    </row>
    <row r="10" spans="1:17" x14ac:dyDescent="0.3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15">
        <v>8</v>
      </c>
      <c r="I10" s="15">
        <v>9</v>
      </c>
      <c r="J10" s="15">
        <v>10</v>
      </c>
    </row>
    <row r="11" spans="1:17" hidden="1" x14ac:dyDescent="0.3">
      <c r="A11" s="5"/>
      <c r="B11" s="28"/>
      <c r="C11" s="28"/>
      <c r="D11" s="28"/>
      <c r="E11" s="28"/>
      <c r="F11" s="28"/>
      <c r="G11" s="28"/>
      <c r="H11" s="16"/>
      <c r="I11" s="16"/>
      <c r="J11" s="16"/>
    </row>
    <row r="12" spans="1:17" ht="37.5" customHeight="1" x14ac:dyDescent="0.3">
      <c r="A12" s="5"/>
      <c r="B12" s="29" t="s">
        <v>18</v>
      </c>
      <c r="C12" s="30"/>
      <c r="D12" s="30"/>
      <c r="E12" s="30"/>
      <c r="F12" s="30"/>
      <c r="G12" s="31"/>
      <c r="H12" s="17"/>
      <c r="I12" s="17"/>
      <c r="J12" s="17"/>
    </row>
    <row r="13" spans="1:17" x14ac:dyDescent="0.3">
      <c r="A13" s="5"/>
      <c r="B13" s="29" t="s">
        <v>21</v>
      </c>
      <c r="C13" s="30"/>
      <c r="D13" s="30"/>
      <c r="E13" s="30"/>
      <c r="F13" s="30"/>
      <c r="G13" s="30"/>
      <c r="H13" s="18"/>
      <c r="I13" s="18"/>
      <c r="J13" s="18"/>
    </row>
    <row r="14" spans="1:17" ht="69.75" customHeight="1" x14ac:dyDescent="0.3">
      <c r="A14" s="5"/>
      <c r="B14" s="29" t="s">
        <v>31</v>
      </c>
      <c r="C14" s="40"/>
      <c r="D14" s="40"/>
      <c r="E14" s="40"/>
      <c r="F14" s="40"/>
      <c r="G14" s="41"/>
      <c r="H14" s="17"/>
      <c r="I14" s="17"/>
      <c r="J14" s="17"/>
    </row>
    <row r="15" spans="1:17" x14ac:dyDescent="0.3">
      <c r="A15" s="5"/>
      <c r="B15" s="32" t="s">
        <v>14</v>
      </c>
      <c r="C15" s="32"/>
      <c r="D15" s="32"/>
      <c r="E15" s="32"/>
      <c r="F15" s="32"/>
      <c r="G15" s="32"/>
      <c r="H15" s="19"/>
      <c r="I15" s="19"/>
      <c r="J15" s="19"/>
    </row>
    <row r="16" spans="1:17" ht="78" x14ac:dyDescent="0.3">
      <c r="A16" s="5"/>
      <c r="B16" s="6" t="s">
        <v>36</v>
      </c>
      <c r="C16" s="7" t="s">
        <v>13</v>
      </c>
      <c r="D16" s="8" t="s">
        <v>38</v>
      </c>
      <c r="E16" s="8" t="s">
        <v>37</v>
      </c>
      <c r="F16" s="9" t="s">
        <v>15</v>
      </c>
      <c r="G16" s="8" t="s">
        <v>37</v>
      </c>
      <c r="H16" s="20">
        <v>18656500</v>
      </c>
      <c r="I16" s="20">
        <v>14924500</v>
      </c>
      <c r="J16" s="20">
        <v>14924500</v>
      </c>
      <c r="L16" s="3"/>
      <c r="M16" s="3"/>
      <c r="N16" s="3"/>
      <c r="O16" s="3"/>
      <c r="P16" s="3"/>
      <c r="Q16" s="3"/>
    </row>
    <row r="17" spans="1:10" x14ac:dyDescent="0.3">
      <c r="A17" s="5"/>
      <c r="B17" s="32" t="s">
        <v>1</v>
      </c>
      <c r="C17" s="32"/>
      <c r="D17" s="32"/>
      <c r="E17" s="32"/>
      <c r="F17" s="32"/>
      <c r="G17" s="32"/>
      <c r="H17" s="19"/>
      <c r="I17" s="19"/>
      <c r="J17" s="19"/>
    </row>
    <row r="18" spans="1:10" x14ac:dyDescent="0.3">
      <c r="A18" s="5"/>
      <c r="B18" s="32" t="s">
        <v>2</v>
      </c>
      <c r="C18" s="32"/>
      <c r="D18" s="32"/>
      <c r="E18" s="32"/>
      <c r="F18" s="32"/>
      <c r="G18" s="32"/>
      <c r="H18" s="23">
        <v>0</v>
      </c>
      <c r="I18" s="23">
        <v>0</v>
      </c>
      <c r="J18" s="23">
        <v>0</v>
      </c>
    </row>
    <row r="19" spans="1:10" x14ac:dyDescent="0.3">
      <c r="A19" s="5"/>
      <c r="B19" s="32" t="s">
        <v>3</v>
      </c>
      <c r="C19" s="32"/>
      <c r="D19" s="32"/>
      <c r="E19" s="32"/>
      <c r="F19" s="32"/>
      <c r="G19" s="32"/>
      <c r="H19" s="27">
        <v>18656500</v>
      </c>
      <c r="I19" s="27">
        <v>14924500</v>
      </c>
      <c r="J19" s="27">
        <v>14924500</v>
      </c>
    </row>
    <row r="20" spans="1:10" x14ac:dyDescent="0.3">
      <c r="A20" s="5"/>
      <c r="B20" s="32" t="s">
        <v>4</v>
      </c>
      <c r="C20" s="32"/>
      <c r="D20" s="32"/>
      <c r="E20" s="32"/>
      <c r="F20" s="32"/>
      <c r="G20" s="32"/>
      <c r="H20" s="23">
        <f t="shared" ref="H20:J20" si="0">H14</f>
        <v>0</v>
      </c>
      <c r="I20" s="23">
        <v>0</v>
      </c>
      <c r="J20" s="23">
        <f t="shared" si="0"/>
        <v>0</v>
      </c>
    </row>
    <row r="21" spans="1:10" x14ac:dyDescent="0.3">
      <c r="A21" s="5"/>
      <c r="B21" s="32" t="s">
        <v>5</v>
      </c>
      <c r="C21" s="32"/>
      <c r="D21" s="32"/>
      <c r="E21" s="32"/>
      <c r="F21" s="32"/>
      <c r="G21" s="32"/>
      <c r="H21" s="22">
        <f>H18+H19+H20</f>
        <v>18656500</v>
      </c>
      <c r="I21" s="22">
        <f t="shared" ref="I21:J21" si="1">I18+I19+I20</f>
        <v>14924500</v>
      </c>
      <c r="J21" s="22">
        <f t="shared" si="1"/>
        <v>14924500</v>
      </c>
    </row>
    <row r="22" spans="1:10" x14ac:dyDescent="0.3">
      <c r="A22" s="5"/>
      <c r="B22" s="32" t="s">
        <v>1</v>
      </c>
      <c r="C22" s="32"/>
      <c r="D22" s="32"/>
      <c r="E22" s="32"/>
      <c r="F22" s="32"/>
      <c r="G22" s="32"/>
      <c r="H22" s="19"/>
      <c r="I22" s="19"/>
      <c r="J22" s="19"/>
    </row>
    <row r="23" spans="1:10" x14ac:dyDescent="0.3">
      <c r="A23" s="5"/>
      <c r="B23" s="32" t="s">
        <v>2</v>
      </c>
      <c r="C23" s="32"/>
      <c r="D23" s="32"/>
      <c r="E23" s="32"/>
      <c r="F23" s="32"/>
      <c r="G23" s="32"/>
      <c r="H23" s="21">
        <f t="shared" ref="H23:J25" si="2">H18</f>
        <v>0</v>
      </c>
      <c r="I23" s="21">
        <f t="shared" si="2"/>
        <v>0</v>
      </c>
      <c r="J23" s="21">
        <f t="shared" si="2"/>
        <v>0</v>
      </c>
    </row>
    <row r="24" spans="1:10" x14ac:dyDescent="0.3">
      <c r="A24" s="5"/>
      <c r="B24" s="32" t="s">
        <v>3</v>
      </c>
      <c r="C24" s="32"/>
      <c r="D24" s="32"/>
      <c r="E24" s="32"/>
      <c r="F24" s="32"/>
      <c r="G24" s="32"/>
      <c r="H24" s="22">
        <f t="shared" si="2"/>
        <v>18656500</v>
      </c>
      <c r="I24" s="22">
        <f t="shared" si="2"/>
        <v>14924500</v>
      </c>
      <c r="J24" s="22">
        <f t="shared" si="2"/>
        <v>14924500</v>
      </c>
    </row>
    <row r="25" spans="1:10" x14ac:dyDescent="0.3">
      <c r="A25" s="5"/>
      <c r="B25" s="32" t="s">
        <v>4</v>
      </c>
      <c r="C25" s="32"/>
      <c r="D25" s="32"/>
      <c r="E25" s="32"/>
      <c r="F25" s="32"/>
      <c r="G25" s="32"/>
      <c r="H25" s="23">
        <f t="shared" si="2"/>
        <v>0</v>
      </c>
      <c r="I25" s="23">
        <f t="shared" si="2"/>
        <v>0</v>
      </c>
      <c r="J25" s="23">
        <f t="shared" si="2"/>
        <v>0</v>
      </c>
    </row>
    <row r="26" spans="1:10" ht="65.400000000000006" hidden="1" customHeight="1" x14ac:dyDescent="0.3">
      <c r="A26" s="5"/>
      <c r="B26" s="29" t="s">
        <v>22</v>
      </c>
      <c r="C26" s="30"/>
      <c r="D26" s="30"/>
      <c r="E26" s="30"/>
      <c r="F26" s="30"/>
      <c r="G26" s="31"/>
      <c r="H26" s="17"/>
      <c r="I26" s="17"/>
      <c r="J26" s="17"/>
    </row>
    <row r="27" spans="1:10" hidden="1" x14ac:dyDescent="0.3">
      <c r="A27" s="5"/>
      <c r="B27" s="33" t="s">
        <v>14</v>
      </c>
      <c r="C27" s="34"/>
      <c r="D27" s="34"/>
      <c r="E27" s="34"/>
      <c r="F27" s="34"/>
      <c r="G27" s="35"/>
      <c r="H27" s="19"/>
      <c r="I27" s="19"/>
      <c r="J27" s="19"/>
    </row>
    <row r="28" spans="1:10" ht="78" hidden="1" x14ac:dyDescent="0.3">
      <c r="A28" s="5"/>
      <c r="B28" s="6" t="s">
        <v>29</v>
      </c>
      <c r="C28" s="7" t="s">
        <v>13</v>
      </c>
      <c r="D28" s="7" t="s">
        <v>27</v>
      </c>
      <c r="E28" s="8" t="s">
        <v>28</v>
      </c>
      <c r="F28" s="9" t="s">
        <v>15</v>
      </c>
      <c r="G28" s="8" t="s">
        <v>28</v>
      </c>
      <c r="H28" s="24">
        <v>11910300</v>
      </c>
      <c r="I28" s="24">
        <v>14738400</v>
      </c>
      <c r="J28" s="25">
        <v>14226300</v>
      </c>
    </row>
    <row r="29" spans="1:10" hidden="1" x14ac:dyDescent="0.3">
      <c r="A29" s="5"/>
      <c r="B29" s="33" t="s">
        <v>1</v>
      </c>
      <c r="C29" s="34"/>
      <c r="D29" s="34"/>
      <c r="E29" s="34"/>
      <c r="F29" s="34"/>
      <c r="G29" s="35"/>
      <c r="H29" s="19"/>
      <c r="I29" s="19"/>
      <c r="J29" s="19"/>
    </row>
    <row r="30" spans="1:10" hidden="1" x14ac:dyDescent="0.3">
      <c r="A30" s="5"/>
      <c r="B30" s="33" t="s">
        <v>2</v>
      </c>
      <c r="C30" s="34"/>
      <c r="D30" s="34"/>
      <c r="E30" s="34"/>
      <c r="F30" s="34"/>
      <c r="G30" s="35"/>
      <c r="H30" s="21">
        <v>0</v>
      </c>
      <c r="I30" s="21">
        <f>I52</f>
        <v>0</v>
      </c>
      <c r="J30" s="21">
        <v>0</v>
      </c>
    </row>
    <row r="31" spans="1:10" hidden="1" x14ac:dyDescent="0.3">
      <c r="A31" s="5"/>
      <c r="B31" s="33" t="s">
        <v>3</v>
      </c>
      <c r="C31" s="34"/>
      <c r="D31" s="34"/>
      <c r="E31" s="34"/>
      <c r="F31" s="34"/>
      <c r="G31" s="35"/>
      <c r="H31" s="24">
        <v>11910300</v>
      </c>
      <c r="I31" s="24">
        <v>14738400</v>
      </c>
      <c r="J31" s="25">
        <v>14226300</v>
      </c>
    </row>
    <row r="32" spans="1:10" hidden="1" x14ac:dyDescent="0.3">
      <c r="A32" s="5"/>
      <c r="B32" s="33" t="s">
        <v>4</v>
      </c>
      <c r="C32" s="34"/>
      <c r="D32" s="34"/>
      <c r="E32" s="34"/>
      <c r="F32" s="34"/>
      <c r="G32" s="35"/>
      <c r="H32" s="21">
        <f t="shared" ref="H32" si="3">H26</f>
        <v>0</v>
      </c>
      <c r="I32" s="21">
        <v>0</v>
      </c>
      <c r="J32" s="21">
        <f t="shared" ref="J32" si="4">J26</f>
        <v>0</v>
      </c>
    </row>
    <row r="33" spans="1:10" hidden="1" x14ac:dyDescent="0.3">
      <c r="A33" s="5"/>
      <c r="B33" s="33" t="s">
        <v>23</v>
      </c>
      <c r="C33" s="34"/>
      <c r="D33" s="34"/>
      <c r="E33" s="34"/>
      <c r="F33" s="34"/>
      <c r="G33" s="35"/>
      <c r="H33" s="22">
        <f>SUM(H30:H32)</f>
        <v>11910300</v>
      </c>
      <c r="I33" s="22">
        <f t="shared" ref="I33:J33" si="5">I31</f>
        <v>14738400</v>
      </c>
      <c r="J33" s="22">
        <f t="shared" si="5"/>
        <v>14226300</v>
      </c>
    </row>
    <row r="34" spans="1:10" hidden="1" x14ac:dyDescent="0.3">
      <c r="A34" s="5"/>
      <c r="B34" s="33" t="s">
        <v>1</v>
      </c>
      <c r="C34" s="34"/>
      <c r="D34" s="34"/>
      <c r="E34" s="34"/>
      <c r="F34" s="34"/>
      <c r="G34" s="35"/>
      <c r="H34" s="19"/>
      <c r="I34" s="19"/>
      <c r="J34" s="19"/>
    </row>
    <row r="35" spans="1:10" hidden="1" x14ac:dyDescent="0.3">
      <c r="A35" s="5"/>
      <c r="B35" s="33" t="s">
        <v>2</v>
      </c>
      <c r="C35" s="34"/>
      <c r="D35" s="34"/>
      <c r="E35" s="34"/>
      <c r="F35" s="34"/>
      <c r="G35" s="35"/>
      <c r="H35" s="21">
        <f t="shared" ref="H35:J37" si="6">H30</f>
        <v>0</v>
      </c>
      <c r="I35" s="21">
        <f t="shared" si="6"/>
        <v>0</v>
      </c>
      <c r="J35" s="21">
        <f t="shared" si="6"/>
        <v>0</v>
      </c>
    </row>
    <row r="36" spans="1:10" hidden="1" x14ac:dyDescent="0.3">
      <c r="A36" s="5"/>
      <c r="B36" s="33" t="s">
        <v>3</v>
      </c>
      <c r="C36" s="34"/>
      <c r="D36" s="34"/>
      <c r="E36" s="34"/>
      <c r="F36" s="34"/>
      <c r="G36" s="35"/>
      <c r="H36" s="22">
        <f t="shared" si="6"/>
        <v>11910300</v>
      </c>
      <c r="I36" s="22">
        <f t="shared" si="6"/>
        <v>14738400</v>
      </c>
      <c r="J36" s="22">
        <f t="shared" si="6"/>
        <v>14226300</v>
      </c>
    </row>
    <row r="37" spans="1:10" hidden="1" x14ac:dyDescent="0.3">
      <c r="A37" s="5"/>
      <c r="B37" s="33" t="s">
        <v>4</v>
      </c>
      <c r="C37" s="34"/>
      <c r="D37" s="34"/>
      <c r="E37" s="34"/>
      <c r="F37" s="34"/>
      <c r="G37" s="35"/>
      <c r="H37" s="23">
        <f t="shared" si="6"/>
        <v>0</v>
      </c>
      <c r="I37" s="23">
        <f t="shared" si="6"/>
        <v>0</v>
      </c>
      <c r="J37" s="23">
        <f t="shared" si="6"/>
        <v>0</v>
      </c>
    </row>
    <row r="38" spans="1:10" x14ac:dyDescent="0.3">
      <c r="A38" s="5"/>
      <c r="B38" s="32" t="s">
        <v>24</v>
      </c>
      <c r="C38" s="32"/>
      <c r="D38" s="32"/>
      <c r="E38" s="32"/>
      <c r="F38" s="32"/>
      <c r="G38" s="32"/>
      <c r="H38" s="22">
        <f>SUM(H23:H25)</f>
        <v>18656500</v>
      </c>
      <c r="I38" s="22">
        <f t="shared" ref="I38:J38" si="7">SUM(I23:I25)</f>
        <v>14924500</v>
      </c>
      <c r="J38" s="22">
        <f t="shared" si="7"/>
        <v>14924500</v>
      </c>
    </row>
    <row r="39" spans="1:10" x14ac:dyDescent="0.3">
      <c r="A39" s="5"/>
      <c r="B39" s="32" t="s">
        <v>1</v>
      </c>
      <c r="C39" s="32"/>
      <c r="D39" s="32"/>
      <c r="E39" s="32"/>
      <c r="F39" s="32"/>
      <c r="G39" s="32"/>
      <c r="H39" s="19"/>
      <c r="I39" s="19"/>
      <c r="J39" s="19"/>
    </row>
    <row r="40" spans="1:10" x14ac:dyDescent="0.3">
      <c r="A40" s="5"/>
      <c r="B40" s="32" t="s">
        <v>2</v>
      </c>
      <c r="C40" s="32"/>
      <c r="D40" s="32"/>
      <c r="E40" s="32"/>
      <c r="F40" s="32"/>
      <c r="G40" s="32"/>
      <c r="H40" s="21">
        <f>H18</f>
        <v>0</v>
      </c>
      <c r="I40" s="21">
        <f>I23</f>
        <v>0</v>
      </c>
      <c r="J40" s="21">
        <f>J23</f>
        <v>0</v>
      </c>
    </row>
    <row r="41" spans="1:10" x14ac:dyDescent="0.3">
      <c r="A41" s="5"/>
      <c r="B41" s="32" t="s">
        <v>3</v>
      </c>
      <c r="C41" s="32"/>
      <c r="D41" s="32"/>
      <c r="E41" s="32"/>
      <c r="F41" s="32"/>
      <c r="G41" s="32"/>
      <c r="H41" s="24">
        <f>H19</f>
        <v>18656500</v>
      </c>
      <c r="I41" s="22">
        <f>I24</f>
        <v>14924500</v>
      </c>
      <c r="J41" s="22">
        <f>J24</f>
        <v>14924500</v>
      </c>
    </row>
    <row r="42" spans="1:10" x14ac:dyDescent="0.3">
      <c r="A42" s="5"/>
      <c r="B42" s="32" t="s">
        <v>4</v>
      </c>
      <c r="C42" s="32"/>
      <c r="D42" s="32"/>
      <c r="E42" s="32"/>
      <c r="F42" s="32"/>
      <c r="G42" s="32"/>
      <c r="H42" s="21">
        <v>0</v>
      </c>
      <c r="I42" s="21">
        <v>0</v>
      </c>
      <c r="J42" s="21">
        <v>0</v>
      </c>
    </row>
    <row r="43" spans="1:10" x14ac:dyDescent="0.3">
      <c r="A43" s="5"/>
      <c r="B43" s="32" t="s">
        <v>19</v>
      </c>
      <c r="C43" s="32"/>
      <c r="D43" s="32"/>
      <c r="E43" s="32"/>
      <c r="F43" s="32"/>
      <c r="G43" s="32"/>
      <c r="H43" s="22">
        <f>SUM(H40:H42)</f>
        <v>18656500</v>
      </c>
      <c r="I43" s="22">
        <f t="shared" ref="I43:J43" si="8">SUM(I40:I42)</f>
        <v>14924500</v>
      </c>
      <c r="J43" s="22">
        <f t="shared" si="8"/>
        <v>14924500</v>
      </c>
    </row>
    <row r="44" spans="1:10" x14ac:dyDescent="0.3">
      <c r="A44" s="5"/>
      <c r="B44" s="32" t="s">
        <v>1</v>
      </c>
      <c r="C44" s="32"/>
      <c r="D44" s="32"/>
      <c r="E44" s="32"/>
      <c r="F44" s="32"/>
      <c r="G44" s="32"/>
      <c r="H44" s="19"/>
      <c r="I44" s="19"/>
      <c r="J44" s="19"/>
    </row>
    <row r="45" spans="1:10" x14ac:dyDescent="0.3">
      <c r="A45" s="5"/>
      <c r="B45" s="28" t="s">
        <v>2</v>
      </c>
      <c r="C45" s="28"/>
      <c r="D45" s="28"/>
      <c r="E45" s="28"/>
      <c r="F45" s="28"/>
      <c r="G45" s="28"/>
      <c r="H45" s="21">
        <f>H40</f>
        <v>0</v>
      </c>
      <c r="I45" s="21">
        <f>I40</f>
        <v>0</v>
      </c>
      <c r="J45" s="21">
        <f>J40</f>
        <v>0</v>
      </c>
    </row>
    <row r="46" spans="1:10" x14ac:dyDescent="0.3">
      <c r="A46" s="5"/>
      <c r="B46" s="28" t="s">
        <v>3</v>
      </c>
      <c r="C46" s="28"/>
      <c r="D46" s="28"/>
      <c r="E46" s="28"/>
      <c r="F46" s="28"/>
      <c r="G46" s="28"/>
      <c r="H46" s="22">
        <f>H41</f>
        <v>18656500</v>
      </c>
      <c r="I46" s="22">
        <f t="shared" ref="I46:J46" si="9">I41</f>
        <v>14924500</v>
      </c>
      <c r="J46" s="22">
        <f t="shared" si="9"/>
        <v>14924500</v>
      </c>
    </row>
    <row r="47" spans="1:10" x14ac:dyDescent="0.3">
      <c r="A47" s="5"/>
      <c r="B47" s="28" t="s">
        <v>4</v>
      </c>
      <c r="C47" s="28"/>
      <c r="D47" s="28"/>
      <c r="E47" s="28"/>
      <c r="F47" s="28"/>
      <c r="G47" s="28"/>
      <c r="H47" s="21">
        <v>0</v>
      </c>
      <c r="I47" s="21">
        <v>0</v>
      </c>
      <c r="J47" s="21">
        <v>0</v>
      </c>
    </row>
    <row r="48" spans="1:10" x14ac:dyDescent="0.3">
      <c r="A48" s="5"/>
      <c r="B48" s="32" t="s">
        <v>16</v>
      </c>
      <c r="C48" s="32"/>
      <c r="D48" s="32"/>
      <c r="E48" s="32"/>
      <c r="F48" s="32"/>
      <c r="G48" s="32"/>
      <c r="H48" s="22">
        <f>SUM(H45:H47)</f>
        <v>18656500</v>
      </c>
      <c r="I48" s="22">
        <f t="shared" ref="I48:J48" si="10">SUM(I45:I47)</f>
        <v>14924500</v>
      </c>
      <c r="J48" s="22">
        <f t="shared" si="10"/>
        <v>14924500</v>
      </c>
    </row>
    <row r="49" spans="1:10" x14ac:dyDescent="0.3">
      <c r="A49" s="5"/>
      <c r="B49" s="32" t="s">
        <v>1</v>
      </c>
      <c r="C49" s="32"/>
      <c r="D49" s="32"/>
      <c r="E49" s="32"/>
      <c r="F49" s="32"/>
      <c r="G49" s="32"/>
      <c r="H49" s="19"/>
      <c r="I49" s="19"/>
      <c r="J49" s="19"/>
    </row>
    <row r="50" spans="1:10" x14ac:dyDescent="0.3">
      <c r="A50" s="5"/>
      <c r="B50" s="28" t="s">
        <v>2</v>
      </c>
      <c r="C50" s="28"/>
      <c r="D50" s="28"/>
      <c r="E50" s="28"/>
      <c r="F50" s="28"/>
      <c r="G50" s="28"/>
      <c r="H50" s="21">
        <f>H45</f>
        <v>0</v>
      </c>
      <c r="I50" s="21">
        <f>I45</f>
        <v>0</v>
      </c>
      <c r="J50" s="21">
        <f>J45</f>
        <v>0</v>
      </c>
    </row>
    <row r="51" spans="1:10" x14ac:dyDescent="0.3">
      <c r="A51" s="5"/>
      <c r="B51" s="28" t="s">
        <v>3</v>
      </c>
      <c r="C51" s="28"/>
      <c r="D51" s="28"/>
      <c r="E51" s="28"/>
      <c r="F51" s="28"/>
      <c r="G51" s="28"/>
      <c r="H51" s="22">
        <f>H46</f>
        <v>18656500</v>
      </c>
      <c r="I51" s="22">
        <f t="shared" ref="I51:J51" si="11">I46</f>
        <v>14924500</v>
      </c>
      <c r="J51" s="22">
        <f t="shared" si="11"/>
        <v>14924500</v>
      </c>
    </row>
    <row r="52" spans="1:10" x14ac:dyDescent="0.3">
      <c r="A52" s="5"/>
      <c r="B52" s="28" t="s">
        <v>4</v>
      </c>
      <c r="C52" s="28"/>
      <c r="D52" s="28"/>
      <c r="E52" s="28"/>
      <c r="F52" s="28"/>
      <c r="G52" s="28"/>
      <c r="H52" s="21">
        <v>0</v>
      </c>
      <c r="I52" s="21">
        <v>0</v>
      </c>
      <c r="J52" s="21">
        <v>0</v>
      </c>
    </row>
    <row r="53" spans="1:10" x14ac:dyDescent="0.3">
      <c r="A53" s="10"/>
      <c r="B53" s="32" t="s">
        <v>1</v>
      </c>
      <c r="C53" s="32"/>
      <c r="D53" s="32"/>
      <c r="E53" s="32"/>
      <c r="F53" s="32"/>
      <c r="G53" s="32"/>
      <c r="H53" s="26"/>
      <c r="I53" s="26"/>
      <c r="J53" s="26"/>
    </row>
    <row r="54" spans="1:10" x14ac:dyDescent="0.3">
      <c r="A54" s="10"/>
      <c r="B54" s="33" t="s">
        <v>25</v>
      </c>
      <c r="C54" s="34"/>
      <c r="D54" s="34"/>
      <c r="E54" s="34"/>
      <c r="F54" s="34"/>
      <c r="G54" s="35"/>
      <c r="H54" s="22">
        <f>H38</f>
        <v>18656500</v>
      </c>
      <c r="I54" s="22">
        <f>I38</f>
        <v>14924500</v>
      </c>
      <c r="J54" s="22">
        <f>J46</f>
        <v>14924500</v>
      </c>
    </row>
    <row r="55" spans="1:10" x14ac:dyDescent="0.3">
      <c r="A55" s="10"/>
      <c r="B55" s="32" t="s">
        <v>1</v>
      </c>
      <c r="C55" s="32"/>
      <c r="D55" s="32"/>
      <c r="E55" s="32"/>
      <c r="F55" s="32"/>
      <c r="G55" s="32"/>
      <c r="H55" s="19"/>
      <c r="I55" s="19"/>
      <c r="J55" s="19"/>
    </row>
    <row r="56" spans="1:10" x14ac:dyDescent="0.3">
      <c r="A56" s="10"/>
      <c r="B56" s="28" t="s">
        <v>2</v>
      </c>
      <c r="C56" s="28"/>
      <c r="D56" s="28"/>
      <c r="E56" s="28"/>
      <c r="F56" s="28"/>
      <c r="G56" s="28"/>
      <c r="H56" s="21">
        <f>H50</f>
        <v>0</v>
      </c>
      <c r="I56" s="21">
        <f>I50</f>
        <v>0</v>
      </c>
      <c r="J56" s="21">
        <f>J50</f>
        <v>0</v>
      </c>
    </row>
    <row r="57" spans="1:10" x14ac:dyDescent="0.3">
      <c r="A57" s="10"/>
      <c r="B57" s="28" t="s">
        <v>3</v>
      </c>
      <c r="C57" s="28"/>
      <c r="D57" s="28"/>
      <c r="E57" s="28"/>
      <c r="F57" s="28"/>
      <c r="G57" s="28"/>
      <c r="H57" s="22">
        <f>H51</f>
        <v>18656500</v>
      </c>
      <c r="I57" s="22">
        <f>I51</f>
        <v>14924500</v>
      </c>
      <c r="J57" s="22">
        <f>J46</f>
        <v>14924500</v>
      </c>
    </row>
    <row r="58" spans="1:10" x14ac:dyDescent="0.3">
      <c r="A58" s="10"/>
      <c r="B58" s="28" t="s">
        <v>4</v>
      </c>
      <c r="C58" s="28"/>
      <c r="D58" s="28"/>
      <c r="E58" s="28"/>
      <c r="F58" s="28"/>
      <c r="G58" s="28"/>
      <c r="H58" s="21">
        <v>0</v>
      </c>
      <c r="I58" s="21">
        <v>0</v>
      </c>
      <c r="J58" s="21">
        <v>0</v>
      </c>
    </row>
    <row r="60" spans="1:10" x14ac:dyDescent="0.3">
      <c r="B60" s="12" t="s">
        <v>34</v>
      </c>
      <c r="C60" s="12"/>
      <c r="D60" s="12"/>
      <c r="E60" s="12"/>
      <c r="F60" s="12"/>
      <c r="G60" s="12"/>
      <c r="H60" s="12"/>
      <c r="I60" s="12"/>
    </row>
  </sheetData>
  <mergeCells count="58">
    <mergeCell ref="B13:G13"/>
    <mergeCell ref="B11:G11"/>
    <mergeCell ref="B25:G25"/>
    <mergeCell ref="B36:G36"/>
    <mergeCell ref="B37:G37"/>
    <mergeCell ref="B38:G38"/>
    <mergeCell ref="B39:G39"/>
    <mergeCell ref="B26:G26"/>
    <mergeCell ref="B27:G27"/>
    <mergeCell ref="B29:G29"/>
    <mergeCell ref="B35:G35"/>
    <mergeCell ref="H2:J2"/>
    <mergeCell ref="H3:J4"/>
    <mergeCell ref="B43:G43"/>
    <mergeCell ref="B14:G14"/>
    <mergeCell ref="B15:G15"/>
    <mergeCell ref="B17:G17"/>
    <mergeCell ref="B18:G18"/>
    <mergeCell ref="B19:G19"/>
    <mergeCell ref="B21:G21"/>
    <mergeCell ref="B22:G22"/>
    <mergeCell ref="B23:G23"/>
    <mergeCell ref="B30:G30"/>
    <mergeCell ref="B31:G31"/>
    <mergeCell ref="B32:G32"/>
    <mergeCell ref="B33:G33"/>
    <mergeCell ref="B34:G34"/>
    <mergeCell ref="B47:G47"/>
    <mergeCell ref="B48:G48"/>
    <mergeCell ref="B40:G40"/>
    <mergeCell ref="B41:G41"/>
    <mergeCell ref="B42:G42"/>
    <mergeCell ref="A6:J6"/>
    <mergeCell ref="A7:J7"/>
    <mergeCell ref="A8:A9"/>
    <mergeCell ref="B8:B9"/>
    <mergeCell ref="C8:C9"/>
    <mergeCell ref="D8:D9"/>
    <mergeCell ref="E8:E9"/>
    <mergeCell ref="F8:F9"/>
    <mergeCell ref="G8:G9"/>
    <mergeCell ref="H8:J8"/>
    <mergeCell ref="B58:G58"/>
    <mergeCell ref="B12:G12"/>
    <mergeCell ref="B24:G24"/>
    <mergeCell ref="B55:G55"/>
    <mergeCell ref="B56:G56"/>
    <mergeCell ref="B57:G57"/>
    <mergeCell ref="B54:G54"/>
    <mergeCell ref="B20:G20"/>
    <mergeCell ref="B51:G51"/>
    <mergeCell ref="B52:G52"/>
    <mergeCell ref="B53:G53"/>
    <mergeCell ref="B49:G49"/>
    <mergeCell ref="B50:G50"/>
    <mergeCell ref="B44:G44"/>
    <mergeCell ref="B45:G45"/>
    <mergeCell ref="B46:G46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Лист2</vt:lpstr>
      <vt:lpstr>Лист3</vt:lpstr>
      <vt:lpstr>'Приложение 3'!Область_печати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Специалист ЦО ДДО 2-52</cp:lastModifiedBy>
  <cp:lastPrinted>2022-11-02T08:15:16Z</cp:lastPrinted>
  <dcterms:created xsi:type="dcterms:W3CDTF">2015-11-06T03:24:26Z</dcterms:created>
  <dcterms:modified xsi:type="dcterms:W3CDTF">2022-11-02T08:15:23Z</dcterms:modified>
</cp:coreProperties>
</file>