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6" i="1"/>
  <c r="I16"/>
  <c r="H16"/>
  <c r="G16"/>
  <c r="J10" l="1"/>
  <c r="J14"/>
  <c r="G18"/>
  <c r="J15" l="1"/>
  <c r="H18"/>
  <c r="I18"/>
  <c r="J13"/>
  <c r="J11"/>
  <c r="J18" l="1"/>
</calcChain>
</file>

<file path=xl/sharedStrings.xml><?xml version="1.0" encoding="utf-8"?>
<sst xmlns="http://schemas.openxmlformats.org/spreadsheetml/2006/main" count="69" uniqueCount="47">
  <si>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</si>
  <si>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</si>
  <si>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</si>
  <si>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</si>
  <si>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</si>
  <si>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</si>
  <si>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</si>
  <si>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</si>
  <si>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</si>
  <si>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</si>
  <si>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</si>
  <si>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</si>
  <si>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</si>
  <si>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</si>
  <si>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</si>
  <si>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</si>
  <si>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</si>
  <si>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</si>
  <si>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</si>
  <si>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</si>
  <si>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</si>
  <si>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</si>
  <si>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</si>
  <si>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</si>
  <si>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</si>
  <si>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</si>
  <si>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</si>
  <si>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 xml:space="preserve">Приложение № 2                                                                      к муниципальной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</si>
  <si>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1.2. Расходы на приобретение и монтаж установок по очистке и обеззараживанию воды на системах водоснабжения</t>
  </si>
  <si>
    <t>04100S4950</t>
  </si>
  <si>
    <t xml:space="preserve"> обеспечение надежного и качественного водоснабжения потребителей ЗАТО Железногорск</t>
  </si>
  <si>
    <t>Разработка схемы теплоснабжения, схемы водоснабжения и водоотведения</t>
  </si>
  <si>
    <t xml:space="preserve"> Администрации ЗАТО г.Железногорск</t>
  </si>
  <si>
    <t>0410000120</t>
  </si>
  <si>
    <t>Разработка программы развития  инженерных сетей ЗАТО Железногорск до 2040 года</t>
  </si>
  <si>
    <t>04100S5750</t>
  </si>
  <si>
    <t>1.3.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</si>
  <si>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 xml:space="preserve"> обеспечение надежного и качественного электроснабжения потребителей ЗАТО Железногорск</t>
  </si>
  <si>
    <t>410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</si>
  <si>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</si>
  <si>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04100S5710</t>
  </si>
  <si>
    <t xml:space="preserve"> обеспечение надежного и качественного тепло-водоснабжения  потребителей ЗАТО Железногорск</t>
  </si>
  <si>
    <t>Строительство водопроводной сети в районе ул. Загородная</t>
  </si>
  <si>
    <t>Обеспечение бесперебойного предоставления, с нормативным качеством,  услуги холодного водоснабжения потребителям микрорайона «Лукаши»</t>
  </si>
  <si>
    <t>Руководитель  Управления городского хозяйства</t>
  </si>
  <si>
    <t>А.Ф.Тельманова</t>
  </si>
  <si>
    <t>Приложение № 5
к постановлению Администрации ЗАТО Железногорск
от 11.06.2021 № 1149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</si>
</sst>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.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3" fillId="0" borderId="7">
      <alignment horizontal="left" vertical="top" wrapText="1"/>
    </xf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7" xfId="1" applyNumberFormat="1" applyFont="1" applyAlignment="1" applyProtection="1">
      <alignment horizontal="left" vertical="center" wrapText="1"/>
      <protection locked="0"/>
    </xf>
    <xf numFmtId="49" fontId="4" fillId="0" borderId="7" xfId="1" applyNumberFormat="1" applyFont="1" applyAlignment="1" applyProtection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4" fillId="0" borderId="7" xfId="1" applyNumberFormat="1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 applyProtection="1">
      <alignment vertical="center" wrapText="1"/>
    </xf>
    <xf numFmtId="49" fontId="7" fillId="0" borderId="7" xfId="1" applyNumberFormat="1" applyFont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left" vertical="top" wrapText="1"/>
    </xf>
    <xf numFmtId="0" fontId="1" fillId="0" borderId="4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4" fillId="0" borderId="2" xfId="0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5" fillId="0" borderId="0" xfId="0" applyFont="1" applyAlignment="1">
      <alignment horizontal="left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topLeftCell="A2" zoomScale="86" zoomScaleNormal="86" workbookViewId="0">
      <selection activeCell="O7" sqref="O7"/>
    </sheetView>
  </sheetViews>
  <sheetFormatPr defaultRowHeight="15"/>
  <cols>
    <col min="1" max="1" width="25.42578125" customWidth="1"/>
    <col min="2" max="2" width="15.7109375" customWidth="1"/>
    <col min="3" max="3" width="12.28515625" style="7" customWidth="1"/>
    <col min="4" max="4" width="7" style="7" customWidth="1"/>
    <col min="5" max="5" width="7.28515625" style="7" customWidth="1"/>
    <col min="6" max="6" width="7" style="7" customWidth="1"/>
    <col min="7" max="7" width="14.85546875" style="7" customWidth="1"/>
    <col min="8" max="8" width="11.28515625" style="7" customWidth="1"/>
    <col min="9" max="9" width="10.85546875" style="7" customWidth="1"/>
    <col min="10" max="10" width="16.5703125" style="7" customWidth="1"/>
    <col min="11" max="11" width="25.85546875" customWidth="1"/>
  </cols>
  <sheetData>
    <row r="1" spans="1:21" ht="79.5" hidden="1" customHeight="1">
      <c r="I1" s="31" t="s">
        <v>14</v>
      </c>
      <c r="J1" s="31"/>
      <c r="K1" s="31"/>
    </row>
    <row r="2" spans="1:21" ht="79.5" customHeight="1">
      <c r="I2" s="44" t="s">
        <v>46</v>
      </c>
      <c r="J2" s="44"/>
      <c r="K2" s="44"/>
    </row>
    <row r="3" spans="1:21" ht="102" customHeight="1">
      <c r="A3" s="4"/>
      <c r="B3" s="4"/>
      <c r="C3" s="6"/>
      <c r="D3" s="6"/>
      <c r="E3" s="6"/>
      <c r="F3" s="6"/>
      <c r="G3" s="6"/>
      <c r="H3" s="6"/>
      <c r="I3" s="31" t="s">
        <v>27</v>
      </c>
      <c r="J3" s="31"/>
      <c r="K3" s="31"/>
    </row>
    <row r="4" spans="1:21" ht="15.75">
      <c r="A4" s="33" t="s">
        <v>6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21" ht="10.5" customHeight="1">
      <c r="A5" s="4"/>
      <c r="B5" s="4"/>
      <c r="C5" s="6"/>
      <c r="D5" s="6"/>
      <c r="E5" s="6"/>
      <c r="F5" s="6"/>
      <c r="G5" s="6"/>
      <c r="H5" s="6"/>
      <c r="I5" s="6"/>
      <c r="J5" s="6"/>
      <c r="K5" s="4"/>
    </row>
    <row r="6" spans="1:21" ht="15.75">
      <c r="A6" s="35" t="s">
        <v>9</v>
      </c>
      <c r="B6" s="35" t="s">
        <v>17</v>
      </c>
      <c r="C6" s="34" t="s">
        <v>18</v>
      </c>
      <c r="D6" s="34"/>
      <c r="E6" s="34"/>
      <c r="F6" s="34"/>
      <c r="G6" s="34" t="s">
        <v>23</v>
      </c>
      <c r="H6" s="34"/>
      <c r="I6" s="34"/>
      <c r="J6" s="34"/>
      <c r="K6" s="1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17" customHeight="1">
      <c r="A7" s="36"/>
      <c r="B7" s="36"/>
      <c r="C7" s="11" t="s">
        <v>19</v>
      </c>
      <c r="D7" s="11" t="s">
        <v>20</v>
      </c>
      <c r="E7" s="11" t="s">
        <v>21</v>
      </c>
      <c r="F7" s="11" t="s">
        <v>22</v>
      </c>
      <c r="G7" s="11">
        <v>2021</v>
      </c>
      <c r="H7" s="11">
        <v>2022</v>
      </c>
      <c r="I7" s="11">
        <v>2023</v>
      </c>
      <c r="J7" s="11" t="s">
        <v>0</v>
      </c>
      <c r="K7" s="11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12" t="s">
        <v>2</v>
      </c>
      <c r="B8" s="37" t="s">
        <v>8</v>
      </c>
      <c r="C8" s="38"/>
      <c r="D8" s="38"/>
      <c r="E8" s="38"/>
      <c r="F8" s="38"/>
      <c r="G8" s="38"/>
      <c r="H8" s="38"/>
      <c r="I8" s="38"/>
      <c r="J8" s="38"/>
      <c r="K8" s="39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.25" customHeight="1">
      <c r="A9" s="12" t="s">
        <v>3</v>
      </c>
      <c r="B9" s="40" t="s">
        <v>4</v>
      </c>
      <c r="C9" s="38"/>
      <c r="D9" s="38"/>
      <c r="E9" s="38"/>
      <c r="F9" s="38"/>
      <c r="G9" s="38"/>
      <c r="H9" s="38"/>
      <c r="I9" s="38"/>
      <c r="J9" s="38"/>
      <c r="K9" s="39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27.5" customHeight="1">
      <c r="A10" s="22" t="s">
        <v>42</v>
      </c>
      <c r="B10" s="28" t="s">
        <v>32</v>
      </c>
      <c r="C10" s="29">
        <v>410000080</v>
      </c>
      <c r="D10" s="14" t="s">
        <v>5</v>
      </c>
      <c r="E10" s="30" t="s">
        <v>7</v>
      </c>
      <c r="F10" s="14" t="s">
        <v>38</v>
      </c>
      <c r="G10" s="16">
        <v>72000</v>
      </c>
      <c r="H10" s="16">
        <v>0</v>
      </c>
      <c r="I10" s="16">
        <v>0</v>
      </c>
      <c r="J10" s="17">
        <f t="shared" ref="J10" si="0">I10+H10+G10</f>
        <v>72000</v>
      </c>
      <c r="K10" s="27" t="s">
        <v>43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12.5" customHeight="1">
      <c r="A11" s="13" t="s">
        <v>31</v>
      </c>
      <c r="B11" s="28" t="s">
        <v>32</v>
      </c>
      <c r="C11" s="14" t="s">
        <v>33</v>
      </c>
      <c r="D11" s="14" t="s">
        <v>5</v>
      </c>
      <c r="E11" s="15" t="s">
        <v>7</v>
      </c>
      <c r="F11" s="14" t="s">
        <v>16</v>
      </c>
      <c r="G11" s="16">
        <v>2872021</v>
      </c>
      <c r="H11" s="16">
        <v>0</v>
      </c>
      <c r="I11" s="16">
        <v>0</v>
      </c>
      <c r="J11" s="17">
        <f t="shared" ref="J11" si="1">I11+H11+G11</f>
        <v>2872021</v>
      </c>
      <c r="K11" s="14" t="s">
        <v>34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29.25" customHeight="1">
      <c r="A12" s="13" t="s">
        <v>12</v>
      </c>
      <c r="B12" s="41" t="s">
        <v>13</v>
      </c>
      <c r="C12" s="42"/>
      <c r="D12" s="42"/>
      <c r="E12" s="42"/>
      <c r="F12" s="42"/>
      <c r="G12" s="42"/>
      <c r="H12" s="42"/>
      <c r="I12" s="42"/>
      <c r="J12" s="42"/>
      <c r="K12" s="43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06.5" customHeight="1">
      <c r="A13" s="18" t="s">
        <v>28</v>
      </c>
      <c r="B13" s="28" t="s">
        <v>11</v>
      </c>
      <c r="C13" s="19" t="s">
        <v>29</v>
      </c>
      <c r="D13" s="19" t="s">
        <v>5</v>
      </c>
      <c r="E13" s="20" t="s">
        <v>7</v>
      </c>
      <c r="F13" s="19" t="s">
        <v>16</v>
      </c>
      <c r="G13" s="16">
        <v>10280000</v>
      </c>
      <c r="H13" s="16">
        <v>0</v>
      </c>
      <c r="I13" s="16">
        <v>0</v>
      </c>
      <c r="J13" s="17">
        <f t="shared" ref="J13" si="2">I13+H13+G13</f>
        <v>10280000</v>
      </c>
      <c r="K13" s="21" t="s">
        <v>30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93.75" customHeight="1">
      <c r="A14" s="26" t="s">
        <v>39</v>
      </c>
      <c r="B14" s="28" t="s">
        <v>11</v>
      </c>
      <c r="C14" s="24" t="s">
        <v>40</v>
      </c>
      <c r="D14" s="19" t="s">
        <v>5</v>
      </c>
      <c r="E14" s="23" t="s">
        <v>7</v>
      </c>
      <c r="F14" s="19" t="s">
        <v>16</v>
      </c>
      <c r="G14" s="16">
        <v>16812935.199999999</v>
      </c>
      <c r="H14" s="16">
        <v>0</v>
      </c>
      <c r="I14" s="16">
        <v>0</v>
      </c>
      <c r="J14" s="17">
        <f>I14+H14+G14</f>
        <v>16812935.199999999</v>
      </c>
      <c r="K14" s="25" t="s">
        <v>41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239.25" customHeight="1">
      <c r="A15" s="26" t="s">
        <v>36</v>
      </c>
      <c r="B15" s="28" t="s">
        <v>11</v>
      </c>
      <c r="C15" s="24" t="s">
        <v>35</v>
      </c>
      <c r="D15" s="19" t="s">
        <v>5</v>
      </c>
      <c r="E15" s="23" t="s">
        <v>7</v>
      </c>
      <c r="F15" s="19" t="s">
        <v>38</v>
      </c>
      <c r="G15" s="16">
        <v>1068128.6299999999</v>
      </c>
      <c r="H15" s="16">
        <v>0</v>
      </c>
      <c r="I15" s="16">
        <v>0</v>
      </c>
      <c r="J15" s="17">
        <f>I15+H15+G15</f>
        <v>1068128.6299999999</v>
      </c>
      <c r="K15" s="25" t="s">
        <v>37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31.5">
      <c r="A16" s="22" t="s">
        <v>10</v>
      </c>
      <c r="B16" s="11" t="s">
        <v>15</v>
      </c>
      <c r="C16" s="14" t="s">
        <v>24</v>
      </c>
      <c r="D16" s="11" t="s">
        <v>15</v>
      </c>
      <c r="E16" s="11" t="s">
        <v>15</v>
      </c>
      <c r="F16" s="11" t="s">
        <v>15</v>
      </c>
      <c r="G16" s="16">
        <f>G15+G13+G11+G14+G10</f>
        <v>31105084.829999998</v>
      </c>
      <c r="H16" s="16">
        <f t="shared" ref="H16:J16" si="3">H15+H13+H11+H14+H10</f>
        <v>0</v>
      </c>
      <c r="I16" s="16">
        <f t="shared" si="3"/>
        <v>0</v>
      </c>
      <c r="J16" s="16">
        <f t="shared" si="3"/>
        <v>31105084.829999998</v>
      </c>
      <c r="K16" s="12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>
      <c r="A17" s="22" t="s">
        <v>25</v>
      </c>
      <c r="B17" s="11"/>
      <c r="C17" s="14"/>
      <c r="D17" s="11"/>
      <c r="E17" s="11"/>
      <c r="F17" s="11"/>
      <c r="G17" s="16"/>
      <c r="H17" s="16"/>
      <c r="I17" s="16"/>
      <c r="J17" s="16"/>
      <c r="K17" s="1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63">
      <c r="A18" s="22" t="s">
        <v>26</v>
      </c>
      <c r="B18" s="11" t="s">
        <v>11</v>
      </c>
      <c r="C18" s="14" t="s">
        <v>24</v>
      </c>
      <c r="D18" s="19" t="s">
        <v>5</v>
      </c>
      <c r="E18" s="11" t="s">
        <v>15</v>
      </c>
      <c r="F18" s="11" t="s">
        <v>15</v>
      </c>
      <c r="G18" s="16">
        <f>G16</f>
        <v>31105084.829999998</v>
      </c>
      <c r="H18" s="16">
        <f>H13</f>
        <v>0</v>
      </c>
      <c r="I18" s="16">
        <f t="shared" ref="I18" si="4">I16</f>
        <v>0</v>
      </c>
      <c r="J18" s="16">
        <f>J16</f>
        <v>31105084.829999998</v>
      </c>
      <c r="K18" s="1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" customHeight="1">
      <c r="A19" s="5"/>
      <c r="B19" s="5"/>
      <c r="C19" s="10"/>
      <c r="D19" s="10"/>
      <c r="E19" s="10"/>
      <c r="F19" s="10"/>
      <c r="G19" s="10"/>
      <c r="H19" s="10"/>
      <c r="I19" s="10"/>
      <c r="J19" s="10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3.5" customHeight="1">
      <c r="A20" s="32" t="s">
        <v>44</v>
      </c>
      <c r="B20" s="32"/>
      <c r="C20" s="32"/>
      <c r="D20" s="32"/>
      <c r="E20" s="32"/>
      <c r="F20" s="10"/>
      <c r="G20" s="10"/>
      <c r="H20" s="32" t="s">
        <v>45</v>
      </c>
      <c r="I20" s="32"/>
      <c r="J20" s="32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5"/>
      <c r="B21" s="5"/>
      <c r="C21" s="10"/>
      <c r="D21" s="10"/>
      <c r="E21" s="10"/>
      <c r="F21" s="10"/>
      <c r="G21" s="10"/>
      <c r="H21" s="10"/>
      <c r="I21" s="10"/>
      <c r="J21" s="10"/>
      <c r="K21" s="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8"/>
      <c r="D22" s="8"/>
      <c r="E22" s="8"/>
      <c r="F22" s="8"/>
      <c r="G22" s="8"/>
      <c r="H22" s="8"/>
      <c r="I22" s="8"/>
      <c r="J22" s="8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8"/>
      <c r="D23" s="8"/>
      <c r="E23" s="8"/>
      <c r="F23" s="8"/>
      <c r="G23" s="8"/>
      <c r="H23" s="8"/>
      <c r="I23" s="8"/>
      <c r="J23" s="8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3"/>
      <c r="B24" s="3"/>
      <c r="C24" s="8"/>
      <c r="D24" s="8"/>
      <c r="E24" s="8"/>
      <c r="F24" s="8"/>
      <c r="G24" s="8"/>
      <c r="H24" s="8"/>
      <c r="I24" s="8"/>
      <c r="J24" s="8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9"/>
      <c r="D25" s="9"/>
      <c r="E25" s="9"/>
      <c r="F25" s="9"/>
      <c r="G25" s="9"/>
      <c r="H25" s="9"/>
      <c r="I25" s="9"/>
      <c r="J25" s="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9"/>
      <c r="D26" s="9"/>
      <c r="E26" s="9"/>
      <c r="F26" s="9"/>
      <c r="G26" s="9"/>
      <c r="H26" s="9"/>
      <c r="I26" s="9"/>
      <c r="J26" s="9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9"/>
      <c r="D27" s="9"/>
      <c r="E27" s="9"/>
      <c r="F27" s="9"/>
      <c r="G27" s="9"/>
      <c r="H27" s="9"/>
      <c r="I27" s="9"/>
      <c r="J27" s="9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9"/>
      <c r="D28" s="9"/>
      <c r="E28" s="9"/>
      <c r="F28" s="9"/>
      <c r="G28" s="9"/>
      <c r="H28" s="9"/>
      <c r="I28" s="9"/>
      <c r="J28" s="9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</sheetData>
  <mergeCells count="13">
    <mergeCell ref="I1:K1"/>
    <mergeCell ref="H20:J20"/>
    <mergeCell ref="I3:K3"/>
    <mergeCell ref="A4:K4"/>
    <mergeCell ref="C6:F6"/>
    <mergeCell ref="B6:B7"/>
    <mergeCell ref="A6:A7"/>
    <mergeCell ref="G6:J6"/>
    <mergeCell ref="B8:K8"/>
    <mergeCell ref="B9:K9"/>
    <mergeCell ref="B12:K12"/>
    <mergeCell ref="A20:E20"/>
    <mergeCell ref="I2:K2"/>
  </mergeCells>
  <pageMargins left="0.51181102362204722" right="0.31496062992125984" top="0.55118110236220474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2021-06-08T01:43:30Z</cp:lastPrinted>
  <dcterms:created xsi:type="dcterms:W3CDTF">2013-08-23T01:52:23Z</dcterms:created>
  <dcterms:modified xsi:type="dcterms:W3CDTF">2021-06-11T08:08:52Z</dcterms:modified>
</cp:coreProperties>
</file>