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5" i="1"/>
  <c r="H15"/>
  <c r="G15"/>
  <c r="I12"/>
  <c r="I15" s="1"/>
  <c r="H12"/>
  <c r="G12"/>
  <c r="I14"/>
  <c r="H14"/>
  <c r="G14"/>
  <c r="J11"/>
  <c r="J12" s="1"/>
  <c r="J9"/>
  <c r="J14" s="1"/>
</calcChain>
</file>

<file path=xl/sharedStrings.xml><?xml version="1.0" encoding="utf-8"?>
<sst xmlns="http://schemas.openxmlformats.org/spreadsheetml/2006/main" count="52" uniqueCount="39">
  <si>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</si>
  <si>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</si>
  <si>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</si>
  <si>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</si>
  <si>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Обеспечение устойчивой работы  и развития объектов коммунальной инфраструктуры ЗАТО Железногорск</t>
  </si>
  <si>
    <t>009</t>
  </si>
  <si>
    <t xml:space="preserve">Перечень мероприятий подпрограммы </t>
  </si>
  <si>
    <t>0502</t>
  </si>
  <si>
    <t>Обеспечение надежной работы и  развития  коммунального и энергетического комплекса ЗАТО Железногорск</t>
  </si>
  <si>
    <t>Цели, задачи,мероприятия подпрограммы</t>
  </si>
  <si>
    <t>Итого по подпрограмме</t>
  </si>
  <si>
    <t>Администрация ЗАТО г.Железногорск</t>
  </si>
  <si>
    <t xml:space="preserve"> 1.1. Резерв средств на  софинансирование мероприятий по краевым программам в рамках подпрограммы "Модернизация и капитальный ремонт объектов коммунальной инфраструктуры и энергетического комплекса ЗАТО Железногорск"</t>
  </si>
  <si>
    <t>0410000010</t>
  </si>
  <si>
    <t>Задача 2</t>
  </si>
  <si>
    <t>Обеспечение устойчивой работы  и развития объектов энергетического комплекса  ЗАТО Железногорск</t>
  </si>
  <si>
    <t>801</t>
  </si>
  <si>
    <t>Финансовое управление Администрации ЗАТО г.Железногорск</t>
  </si>
  <si>
    <t xml:space="preserve">Приложение № 2  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от ___________№ ________                                             </t>
  </si>
  <si>
    <t>Снижение уровня износа коммунальной инфраструктуры за счет замены  1  км водопроводных  магистральных сетей, замены 0,5 км тепловых сетей</t>
  </si>
  <si>
    <t>х</t>
  </si>
  <si>
    <t>240</t>
  </si>
  <si>
    <t>Наименование главного распорядителя бюджетных средств</t>
  </si>
  <si>
    <t>КБК</t>
  </si>
  <si>
    <t>КЦСР</t>
  </si>
  <si>
    <t>КВСР</t>
  </si>
  <si>
    <t>КФСР</t>
  </si>
  <si>
    <t>КВР</t>
  </si>
  <si>
    <t>Расходы, рублей</t>
  </si>
  <si>
    <t>0410000000</t>
  </si>
  <si>
    <t>в том числе</t>
  </si>
  <si>
    <t>Главный распорядитель бюджетных средств 1</t>
  </si>
  <si>
    <t>Руководитель Управления городского хозяйства</t>
  </si>
  <si>
    <t>Л.М. Антоненко</t>
  </si>
  <si>
    <t>Главный распорядитель бюджетных средств 2</t>
  </si>
  <si>
    <t xml:space="preserve">Приложение № 2                                                                      к муниципальной подпрограмме № 1 "Модернизация и капитальный ремонт объектов  коммунальной инфраструктуры и энергетического комплекса ЗАТО Железногорск" </t>
  </si>
  <si>
    <t>1.2. Расходы на приобретение и монтаж установок по очистке и обеззараживанию воды на системах водоснабжения</t>
  </si>
  <si>
    <t>04100S4950</t>
  </si>
  <si>
    <t xml:space="preserve"> обеспечение надежного и качественного водоснабжения потребителей ЗАТО Железногорск</t>
  </si>
</sst>
</file>

<file path=xl/styles.xml><?xml version="1.0" encoding="utf-8"?>
<styleSheet xmlns="http://schemas.openxmlformats.org/spreadsheetml/2006/main">
  <numFmts count="1">
    <numFmt numFmtId="164" formatCode="#,##0.00_ ;\-#,##0.00\ "/>
  </numFmts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9" fontId="4" fillId="0" borderId="7">
      <alignment horizontal="left" vertical="top" wrapText="1"/>
    </xf>
  </cellStyleXfs>
  <cellXfs count="3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/>
    <xf numFmtId="0" fontId="1" fillId="0" borderId="0" xfId="0" applyFont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49" fontId="3" fillId="2" borderId="1" xfId="0" applyNumberFormat="1" applyFont="1" applyFill="1" applyBorder="1" applyAlignment="1">
      <alignment horizontal="left" vertical="center" wrapText="1"/>
    </xf>
    <xf numFmtId="49" fontId="3" fillId="0" borderId="7" xfId="1" applyNumberFormat="1" applyFont="1" applyAlignment="1" applyProtection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7" xfId="1" applyNumberFormat="1" applyFont="1" applyAlignment="1" applyProtection="1">
      <alignment horizontal="left" vertical="center" wrapText="1"/>
      <protection locked="0"/>
    </xf>
    <xf numFmtId="49" fontId="3" fillId="0" borderId="7" xfId="1" applyNumberFormat="1" applyFont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49" fontId="2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0" fontId="3" fillId="0" borderId="2" xfId="0" applyFont="1" applyBorder="1" applyAlignment="1">
      <alignment horizontal="justify" wrapText="1"/>
    </xf>
    <xf numFmtId="49" fontId="3" fillId="0" borderId="2" xfId="0" applyNumberFormat="1" applyFont="1" applyBorder="1" applyAlignment="1">
      <alignment horizontal="justify" vertical="center" wrapText="1"/>
    </xf>
    <xf numFmtId="49" fontId="2" fillId="0" borderId="3" xfId="0" applyNumberFormat="1" applyFont="1" applyBorder="1" applyAlignment="1">
      <alignment vertical="center" wrapText="1"/>
    </xf>
    <xf numFmtId="49" fontId="2" fillId="0" borderId="4" xfId="0" applyNumberFormat="1" applyFont="1" applyBorder="1" applyAlignment="1">
      <alignment vertical="center" wrapText="1"/>
    </xf>
  </cellXfs>
  <cellStyles count="2">
    <cellStyle name="xl38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25"/>
  <sheetViews>
    <sheetView tabSelected="1" topLeftCell="A8" zoomScaleNormal="100" workbookViewId="0">
      <selection activeCell="H19" sqref="H19"/>
    </sheetView>
  </sheetViews>
  <sheetFormatPr defaultRowHeight="15"/>
  <cols>
    <col min="1" max="1" width="27.85546875" customWidth="1"/>
    <col min="2" max="2" width="15.28515625" customWidth="1"/>
    <col min="3" max="3" width="12.28515625" style="19" customWidth="1"/>
    <col min="4" max="4" width="7" style="19" customWidth="1"/>
    <col min="5" max="5" width="7.28515625" style="19" customWidth="1"/>
    <col min="6" max="6" width="7" style="19" customWidth="1"/>
    <col min="7" max="7" width="12.7109375" style="19" customWidth="1"/>
    <col min="8" max="8" width="12.42578125" style="19" customWidth="1"/>
    <col min="9" max="9" width="12.5703125" style="19" bestFit="1" customWidth="1"/>
    <col min="10" max="10" width="13.5703125" style="19" customWidth="1"/>
    <col min="11" max="11" width="19" customWidth="1"/>
  </cols>
  <sheetData>
    <row r="1" spans="1:21" ht="79.5" hidden="1" customHeight="1">
      <c r="I1" s="24" t="s">
        <v>18</v>
      </c>
      <c r="J1" s="24"/>
      <c r="K1" s="24"/>
    </row>
    <row r="2" spans="1:21" ht="109.5" customHeight="1">
      <c r="A2" s="4"/>
      <c r="B2" s="4"/>
      <c r="C2" s="16"/>
      <c r="D2" s="16"/>
      <c r="E2" s="16"/>
      <c r="F2" s="16"/>
      <c r="G2" s="16"/>
      <c r="H2" s="16"/>
      <c r="I2" s="24" t="s">
        <v>35</v>
      </c>
      <c r="J2" s="24"/>
      <c r="K2" s="24"/>
    </row>
    <row r="3" spans="1:21" ht="15.75">
      <c r="A3" s="26" t="s">
        <v>6</v>
      </c>
      <c r="B3" s="26"/>
      <c r="C3" s="26"/>
      <c r="D3" s="26"/>
      <c r="E3" s="26"/>
      <c r="F3" s="26"/>
      <c r="G3" s="26"/>
      <c r="H3" s="26"/>
      <c r="I3" s="26"/>
      <c r="J3" s="26"/>
      <c r="K3" s="26"/>
    </row>
    <row r="4" spans="1:21" ht="10.5" customHeight="1">
      <c r="A4" s="4"/>
      <c r="B4" s="4"/>
      <c r="C4" s="16"/>
      <c r="D4" s="16"/>
      <c r="E4" s="16"/>
      <c r="F4" s="16"/>
      <c r="G4" s="16"/>
      <c r="H4" s="16"/>
      <c r="I4" s="16"/>
      <c r="J4" s="16"/>
      <c r="K4" s="4"/>
    </row>
    <row r="5" spans="1:21">
      <c r="A5" s="28" t="s">
        <v>9</v>
      </c>
      <c r="B5" s="28" t="s">
        <v>22</v>
      </c>
      <c r="C5" s="27" t="s">
        <v>23</v>
      </c>
      <c r="D5" s="27"/>
      <c r="E5" s="27"/>
      <c r="F5" s="27"/>
      <c r="G5" s="27" t="s">
        <v>28</v>
      </c>
      <c r="H5" s="27"/>
      <c r="I5" s="27"/>
      <c r="J5" s="27"/>
      <c r="K5" s="17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105.75" customHeight="1">
      <c r="A6" s="29"/>
      <c r="B6" s="29"/>
      <c r="C6" s="17" t="s">
        <v>24</v>
      </c>
      <c r="D6" s="17" t="s">
        <v>25</v>
      </c>
      <c r="E6" s="17" t="s">
        <v>26</v>
      </c>
      <c r="F6" s="17" t="s">
        <v>27</v>
      </c>
      <c r="G6" s="17">
        <v>2020</v>
      </c>
      <c r="H6" s="17">
        <v>2021</v>
      </c>
      <c r="I6" s="17">
        <v>2022</v>
      </c>
      <c r="J6" s="17" t="s">
        <v>0</v>
      </c>
      <c r="K6" s="17" t="s">
        <v>1</v>
      </c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19.899999999999999" customHeight="1">
      <c r="A7" s="9" t="s">
        <v>2</v>
      </c>
      <c r="B7" s="30" t="s">
        <v>8</v>
      </c>
      <c r="C7" s="31"/>
      <c r="D7" s="31"/>
      <c r="E7" s="31"/>
      <c r="F7" s="31"/>
      <c r="G7" s="31"/>
      <c r="H7" s="31"/>
      <c r="I7" s="31"/>
      <c r="J7" s="31"/>
      <c r="K7" s="32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17.25" customHeight="1">
      <c r="A8" s="9" t="s">
        <v>3</v>
      </c>
      <c r="B8" s="33" t="s">
        <v>4</v>
      </c>
      <c r="C8" s="31"/>
      <c r="D8" s="31"/>
      <c r="E8" s="31"/>
      <c r="F8" s="31"/>
      <c r="G8" s="31"/>
      <c r="H8" s="31"/>
      <c r="I8" s="31"/>
      <c r="J8" s="31"/>
      <c r="K8" s="32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 ht="173.25" customHeight="1">
      <c r="A9" s="10" t="s">
        <v>12</v>
      </c>
      <c r="B9" s="6" t="s">
        <v>17</v>
      </c>
      <c r="C9" s="6" t="s">
        <v>13</v>
      </c>
      <c r="D9" s="6" t="s">
        <v>16</v>
      </c>
      <c r="E9" s="18" t="s">
        <v>7</v>
      </c>
      <c r="F9" s="6">
        <v>870</v>
      </c>
      <c r="G9" s="8">
        <v>1000000</v>
      </c>
      <c r="H9" s="8">
        <v>0</v>
      </c>
      <c r="I9" s="8">
        <v>0</v>
      </c>
      <c r="J9" s="7">
        <f t="shared" ref="J9" si="0">I9+H9+G9</f>
        <v>1000000</v>
      </c>
      <c r="K9" s="6" t="s">
        <v>19</v>
      </c>
      <c r="L9" s="2"/>
      <c r="M9" s="2"/>
      <c r="N9" s="2"/>
      <c r="O9" s="2"/>
      <c r="P9" s="2"/>
      <c r="Q9" s="2"/>
      <c r="R9" s="2"/>
      <c r="S9" s="2"/>
      <c r="T9" s="2"/>
      <c r="U9" s="2"/>
    </row>
    <row r="10" spans="1:21" ht="29.25" customHeight="1">
      <c r="A10" s="10" t="s">
        <v>14</v>
      </c>
      <c r="B10" s="34" t="s">
        <v>15</v>
      </c>
      <c r="C10" s="35"/>
      <c r="D10" s="35"/>
      <c r="E10" s="35"/>
      <c r="F10" s="35"/>
      <c r="G10" s="35"/>
      <c r="H10" s="35"/>
      <c r="I10" s="35"/>
      <c r="J10" s="35"/>
      <c r="K10" s="36"/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119.25" customHeight="1">
      <c r="A11" s="13" t="s">
        <v>36</v>
      </c>
      <c r="B11" s="6" t="s">
        <v>11</v>
      </c>
      <c r="C11" s="11" t="s">
        <v>37</v>
      </c>
      <c r="D11" s="11" t="s">
        <v>5</v>
      </c>
      <c r="E11" s="22" t="s">
        <v>7</v>
      </c>
      <c r="F11" s="11" t="s">
        <v>21</v>
      </c>
      <c r="G11" s="8">
        <v>0</v>
      </c>
      <c r="H11" s="8">
        <v>10000000</v>
      </c>
      <c r="I11" s="8">
        <v>10000000</v>
      </c>
      <c r="J11" s="7">
        <f t="shared" ref="J11" si="1">I11+H11+G11</f>
        <v>20000000</v>
      </c>
      <c r="K11" s="14" t="s">
        <v>38</v>
      </c>
      <c r="L11" s="2"/>
      <c r="M11" s="2"/>
      <c r="N11" s="2"/>
      <c r="O11" s="2"/>
      <c r="P11" s="2"/>
      <c r="Q11" s="2"/>
      <c r="R11" s="2"/>
      <c r="S11" s="2"/>
      <c r="T11" s="2"/>
      <c r="U11" s="2"/>
    </row>
    <row r="12" spans="1:21">
      <c r="A12" s="12" t="s">
        <v>10</v>
      </c>
      <c r="B12" s="17" t="s">
        <v>20</v>
      </c>
      <c r="C12" s="6" t="s">
        <v>29</v>
      </c>
      <c r="D12" s="17" t="s">
        <v>20</v>
      </c>
      <c r="E12" s="17" t="s">
        <v>20</v>
      </c>
      <c r="F12" s="17" t="s">
        <v>20</v>
      </c>
      <c r="G12" s="8">
        <f>G11+G9</f>
        <v>1000000</v>
      </c>
      <c r="H12" s="8">
        <f t="shared" ref="H12:J12" si="2">H11+H9</f>
        <v>10000000</v>
      </c>
      <c r="I12" s="8">
        <f t="shared" si="2"/>
        <v>10000000</v>
      </c>
      <c r="J12" s="8">
        <f t="shared" si="2"/>
        <v>21000000</v>
      </c>
      <c r="K12" s="9"/>
      <c r="L12" s="1"/>
      <c r="M12" s="1"/>
      <c r="N12" s="1"/>
      <c r="O12" s="1"/>
      <c r="P12" s="1"/>
      <c r="Q12" s="1"/>
      <c r="R12" s="1"/>
      <c r="S12" s="1"/>
      <c r="T12" s="1"/>
      <c r="U12" s="1"/>
    </row>
    <row r="13" spans="1:21">
      <c r="A13" s="12" t="s">
        <v>30</v>
      </c>
      <c r="B13" s="17"/>
      <c r="C13" s="6"/>
      <c r="D13" s="17"/>
      <c r="E13" s="17"/>
      <c r="F13" s="17"/>
      <c r="G13" s="8"/>
      <c r="H13" s="8"/>
      <c r="I13" s="8"/>
      <c r="J13" s="8"/>
      <c r="K13" s="9"/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75">
      <c r="A14" s="12" t="s">
        <v>31</v>
      </c>
      <c r="B14" s="6" t="s">
        <v>17</v>
      </c>
      <c r="C14" s="6" t="s">
        <v>29</v>
      </c>
      <c r="D14" s="23">
        <v>801</v>
      </c>
      <c r="E14" s="23" t="s">
        <v>20</v>
      </c>
      <c r="F14" s="23" t="s">
        <v>20</v>
      </c>
      <c r="G14" s="8">
        <f>G9</f>
        <v>1000000</v>
      </c>
      <c r="H14" s="8">
        <f t="shared" ref="H14:J14" si="3">H9</f>
        <v>0</v>
      </c>
      <c r="I14" s="8">
        <f t="shared" si="3"/>
        <v>0</v>
      </c>
      <c r="J14" s="8">
        <f t="shared" si="3"/>
        <v>1000000</v>
      </c>
      <c r="K14" s="9"/>
      <c r="L14" s="2"/>
      <c r="M14" s="2"/>
      <c r="N14" s="2"/>
      <c r="O14" s="2"/>
      <c r="P14" s="2"/>
      <c r="Q14" s="2"/>
      <c r="R14" s="2"/>
      <c r="S14" s="2"/>
      <c r="T14" s="2"/>
      <c r="U14" s="2"/>
    </row>
    <row r="15" spans="1:21" ht="45">
      <c r="A15" s="12" t="s">
        <v>34</v>
      </c>
      <c r="B15" s="17" t="s">
        <v>11</v>
      </c>
      <c r="C15" s="6" t="s">
        <v>29</v>
      </c>
      <c r="D15" s="11" t="s">
        <v>5</v>
      </c>
      <c r="E15" s="17" t="s">
        <v>20</v>
      </c>
      <c r="F15" s="17" t="s">
        <v>20</v>
      </c>
      <c r="G15" s="8">
        <f>G11</f>
        <v>0</v>
      </c>
      <c r="H15" s="8">
        <f>H11</f>
        <v>10000000</v>
      </c>
      <c r="I15" s="8">
        <f t="shared" ref="I15" si="4">I12</f>
        <v>10000000</v>
      </c>
      <c r="J15" s="8">
        <f>J11</f>
        <v>20000000</v>
      </c>
      <c r="K15" s="9"/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15" customHeight="1">
      <c r="A16" s="5"/>
      <c r="B16" s="5"/>
      <c r="C16" s="15"/>
      <c r="D16" s="15"/>
      <c r="E16" s="15"/>
      <c r="F16" s="15"/>
      <c r="G16" s="15"/>
      <c r="H16" s="15"/>
      <c r="I16" s="15"/>
      <c r="J16" s="15"/>
      <c r="K16" s="5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13.5" customHeight="1">
      <c r="A17" s="25" t="s">
        <v>32</v>
      </c>
      <c r="B17" s="25"/>
      <c r="C17" s="25"/>
      <c r="D17" s="25"/>
      <c r="E17" s="25"/>
      <c r="F17" s="15"/>
      <c r="G17" s="15"/>
      <c r="H17" s="25" t="s">
        <v>33</v>
      </c>
      <c r="I17" s="25"/>
      <c r="J17" s="25"/>
      <c r="K17" s="5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 ht="15.75">
      <c r="A18" s="5"/>
      <c r="B18" s="5"/>
      <c r="C18" s="15"/>
      <c r="D18" s="15"/>
      <c r="E18" s="15"/>
      <c r="F18" s="15"/>
      <c r="G18" s="15"/>
      <c r="H18" s="15"/>
      <c r="I18" s="15"/>
      <c r="J18" s="15"/>
      <c r="K18" s="5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3"/>
      <c r="B19" s="3"/>
      <c r="C19" s="20"/>
      <c r="D19" s="20"/>
      <c r="E19" s="20"/>
      <c r="F19" s="20"/>
      <c r="G19" s="20"/>
      <c r="H19" s="20"/>
      <c r="I19" s="20"/>
      <c r="J19" s="20"/>
      <c r="K19" s="3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3"/>
      <c r="B20" s="3"/>
      <c r="C20" s="20"/>
      <c r="D20" s="20"/>
      <c r="E20" s="20"/>
      <c r="F20" s="20"/>
      <c r="G20" s="20"/>
      <c r="H20" s="20"/>
      <c r="I20" s="20"/>
      <c r="J20" s="20"/>
      <c r="K20" s="3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3"/>
      <c r="B21" s="3"/>
      <c r="C21" s="20"/>
      <c r="D21" s="20"/>
      <c r="E21" s="20"/>
      <c r="F21" s="20"/>
      <c r="G21" s="20"/>
      <c r="H21" s="20"/>
      <c r="I21" s="20"/>
      <c r="J21" s="20"/>
      <c r="K21" s="3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"/>
      <c r="B22" s="1"/>
      <c r="C22" s="21"/>
      <c r="D22" s="21"/>
      <c r="E22" s="21"/>
      <c r="F22" s="21"/>
      <c r="G22" s="21"/>
      <c r="H22" s="21"/>
      <c r="I22" s="21"/>
      <c r="J22" s="2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"/>
      <c r="B23" s="1"/>
      <c r="C23" s="21"/>
      <c r="D23" s="21"/>
      <c r="E23" s="21"/>
      <c r="F23" s="21"/>
      <c r="G23" s="21"/>
      <c r="H23" s="21"/>
      <c r="I23" s="21"/>
      <c r="J23" s="2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"/>
      <c r="B24" s="1"/>
      <c r="C24" s="21"/>
      <c r="D24" s="21"/>
      <c r="E24" s="21"/>
      <c r="F24" s="21"/>
      <c r="G24" s="21"/>
      <c r="H24" s="21"/>
      <c r="I24" s="21"/>
      <c r="J24" s="2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"/>
      <c r="B25" s="1"/>
      <c r="C25" s="21"/>
      <c r="D25" s="21"/>
      <c r="E25" s="21"/>
      <c r="F25" s="21"/>
      <c r="G25" s="21"/>
      <c r="H25" s="21"/>
      <c r="I25" s="21"/>
      <c r="J25" s="2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</row>
  </sheetData>
  <mergeCells count="12">
    <mergeCell ref="I1:K1"/>
    <mergeCell ref="H17:J17"/>
    <mergeCell ref="I2:K2"/>
    <mergeCell ref="A3:K3"/>
    <mergeCell ref="C5:F5"/>
    <mergeCell ref="B5:B6"/>
    <mergeCell ref="A5:A6"/>
    <mergeCell ref="G5:J5"/>
    <mergeCell ref="B7:K7"/>
    <mergeCell ref="B8:K8"/>
    <mergeCell ref="B10:K10"/>
    <mergeCell ref="A17:E17"/>
  </mergeCells>
  <pageMargins left="0.51181102362204722" right="0.31496062992125984" top="0.55118110236220474" bottom="0.35433070866141736" header="0.31496062992125984" footer="0.31496062992125984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2019-11-12T02:06:03Z</cp:lastPrinted>
  <dcterms:created xsi:type="dcterms:W3CDTF">2013-08-23T01:52:23Z</dcterms:created>
  <dcterms:modified xsi:type="dcterms:W3CDTF">2019-11-12T02:06:20Z</dcterms:modified>
</cp:coreProperties>
</file>