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8" i="1"/>
  <c r="G19" s="1"/>
  <c r="I18"/>
  <c r="H18"/>
  <c r="H19" s="1"/>
  <c r="I19"/>
  <c r="J14"/>
  <c r="J13"/>
  <c r="J17"/>
  <c r="J11" l="1"/>
  <c r="J15" l="1"/>
  <c r="J10"/>
  <c r="J12"/>
  <c r="J18" l="1"/>
  <c r="J19" s="1"/>
</calcChain>
</file>

<file path=xl/sharedStrings.xml><?xml version="1.0" encoding="utf-8"?>
<sst xmlns="http://schemas.openxmlformats.org/spreadsheetml/2006/main" count="74" uniqueCount="53">
  <si>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</si>
  <si>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</si>
  <si>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</si>
  <si>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</si>
  <si>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</si>
  <si>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</si>
  <si>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</si>
  <si>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</si>
  <si>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</si>
  <si>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</si>
  <si>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Оказание населению качественных услуг в области коммунально-бытовой сферы ЗАТО Железногорск</t>
  </si>
  <si>
    <t>0502</t>
  </si>
  <si>
    <t>0503</t>
  </si>
  <si>
    <t>009</t>
  </si>
  <si>
    <t>Ежегодная перевозка 1200 тел умерших в патологоанатомическое отделение</t>
  </si>
  <si>
    <t>Всего по подпрограмме</t>
  </si>
  <si>
    <t>Обеспечение благоприятных и безопасных условий проживания граждан и обеспечение доступности предоставляемых социальных и коммунальных услуг на территории  ЗАТО Железногорск</t>
  </si>
  <si>
    <t>Перечень мероприятий подпрограммы</t>
  </si>
  <si>
    <t>Содержание 44,4 Га кладбищ в г. Железногорске и пос. Подгорный с объектами благоустройства</t>
  </si>
  <si>
    <t>Расходы,  руб., годы</t>
  </si>
  <si>
    <t>810</t>
  </si>
  <si>
    <t>Администрация ЗАТО гЖелезногорск</t>
  </si>
  <si>
    <t>Руководитель УГХ</t>
  </si>
  <si>
    <t>Л.М.Антоненко</t>
  </si>
  <si>
    <t>Цели, задачи, мероприятия  подпрограммы</t>
  </si>
  <si>
    <t>1.1.Компенсация выпадающих доходов организациям, предоставляющим населению услуги связанные с погребением</t>
  </si>
  <si>
    <t>1.2.Организация и содержание мест захоронения в г. Железногорске, пос. Подгорном</t>
  </si>
  <si>
    <t xml:space="preserve">в том числе ГРБС 1  </t>
  </si>
  <si>
    <t>Администарция ЗАТО г.Железногорск</t>
  </si>
  <si>
    <t>0420000010</t>
  </si>
  <si>
    <t>0420000020</t>
  </si>
  <si>
    <t>1.3.Расходы на возмещение затрат, связанных с применением регулируемых цен на банные услуги  МП "Нега"</t>
  </si>
  <si>
    <t>0420000040</t>
  </si>
  <si>
    <t>0420000050</t>
  </si>
  <si>
    <t xml:space="preserve"> 1.7.   Реализация отдельных мер по обеспечению ограничения платы граждан за коммунальные услуги</t>
  </si>
  <si>
    <t>0420075700</t>
  </si>
  <si>
    <t>Строительстьво новых карт  кладбища г.Железногорска</t>
  </si>
  <si>
    <t xml:space="preserve">Приложение № 2                                                                      к подпрограмме «Развитие объектов социальной сферы, специального назначения и жилищно-коммунального хозяйства  ЗАТО Железногорск" </t>
  </si>
  <si>
    <t>1.4.Строительство объекта ритуального назначения (кладбище)</t>
  </si>
  <si>
    <t>Содержание 5,0  Га земельных участков, занятых кладбищами, в поселках Додоново, Новый путь, деревне Шивера</t>
  </si>
  <si>
    <t>Задача 2</t>
  </si>
  <si>
    <t>Обеспечение ограничения роста платы граждан за коммунальные услуги</t>
  </si>
  <si>
    <t>Ограничение роста платы граждан за коммунальные услуги;Снижение убытков организаций жилищно-коммунального хозяйства</t>
  </si>
  <si>
    <t xml:space="preserve">Посещение бани  по льготным тарифам -не менее 32000человек </t>
  </si>
  <si>
    <t>выполнение капитального ремонта архитектурных элементов жилых домов №3,5 по ул.Советской Армии., с целью сохранения исторического облика города.</t>
  </si>
  <si>
    <t xml:space="preserve">Приложение № ___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             от ______________  № _________________                                          </t>
  </si>
  <si>
    <t>1.5.Организация и содержание земельных участков с разрешенным использованием под кладбища в поселках Додоново, Новый Путь, в деревне Шивера</t>
  </si>
  <si>
    <t>0420000220</t>
  </si>
  <si>
    <t>1.6.  Ремонт архитектурных элементов и лепных украшений фасадов  жилых домов</t>
  </si>
  <si>
    <t>0420000240</t>
  </si>
  <si>
    <t>240</t>
  </si>
  <si>
    <t>410</t>
  </si>
  <si>
    <t>Приложение № 3                                                          к постановлению Администрации ЗАТО г.Железногорск от 18.09.2017 №1456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</si>
</sst>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49" fontId="2" fillId="0" borderId="5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left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0" fontId="1" fillId="0" borderId="1" xfId="0" applyFont="1" applyBorder="1" applyAlignment="1">
      <alignment horizontal="justify"/>
    </xf>
    <xf numFmtId="0" fontId="5" fillId="0" borderId="0" xfId="0" applyFont="1" applyAlignment="1">
      <alignment horizontal="justify"/>
    </xf>
    <xf numFmtId="49" fontId="2" fillId="0" borderId="5" xfId="0" applyNumberFormat="1" applyFont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8"/>
  <sheetViews>
    <sheetView tabSelected="1" topLeftCell="A2" zoomScaleNormal="100" workbookViewId="0">
      <selection activeCell="I3" sqref="I3:K3"/>
    </sheetView>
  </sheetViews>
  <sheetFormatPr defaultRowHeight="15"/>
  <cols>
    <col min="1" max="1" width="27.140625" customWidth="1"/>
    <col min="2" max="2" width="13.28515625" customWidth="1"/>
    <col min="3" max="4" width="6.140625" customWidth="1"/>
    <col min="5" max="5" width="13.85546875" customWidth="1"/>
    <col min="6" max="6" width="5.5703125" customWidth="1"/>
    <col min="7" max="7" width="13.28515625" customWidth="1"/>
    <col min="8" max="9" width="13.140625" customWidth="1"/>
    <col min="10" max="10" width="14.85546875" customWidth="1"/>
    <col min="11" max="11" width="20.28515625" customWidth="1"/>
    <col min="16" max="16" width="24.28515625" customWidth="1"/>
  </cols>
  <sheetData>
    <row r="1" spans="1:21" ht="78" hidden="1" customHeight="1">
      <c r="I1" s="34" t="s">
        <v>45</v>
      </c>
      <c r="J1" s="34"/>
      <c r="K1" s="34"/>
    </row>
    <row r="2" spans="1:21" ht="78" customHeight="1">
      <c r="I2" s="34" t="s">
        <v>52</v>
      </c>
      <c r="J2" s="34"/>
      <c r="K2" s="34"/>
    </row>
    <row r="3" spans="1:21" ht="78" customHeight="1">
      <c r="A3" s="14"/>
      <c r="B3" s="14"/>
      <c r="C3" s="14"/>
      <c r="D3" s="14"/>
      <c r="E3" s="14"/>
      <c r="F3" s="14"/>
      <c r="G3" s="14"/>
      <c r="H3" s="14"/>
      <c r="I3" s="42" t="s">
        <v>37</v>
      </c>
      <c r="J3" s="42"/>
      <c r="K3" s="42"/>
    </row>
    <row r="4" spans="1:21" ht="15.75">
      <c r="A4" s="43" t="s">
        <v>17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21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</row>
    <row r="6" spans="1:21">
      <c r="A6" s="47" t="s">
        <v>24</v>
      </c>
      <c r="B6" s="46" t="s">
        <v>0</v>
      </c>
      <c r="C6" s="45" t="s">
        <v>1</v>
      </c>
      <c r="D6" s="45"/>
      <c r="E6" s="45"/>
      <c r="F6" s="45"/>
      <c r="G6" s="45" t="s">
        <v>19</v>
      </c>
      <c r="H6" s="45"/>
      <c r="I6" s="45"/>
      <c r="J6" s="45"/>
      <c r="K6" s="12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81" customHeight="1">
      <c r="A7" s="48"/>
      <c r="B7" s="46"/>
      <c r="C7" s="12" t="s">
        <v>2</v>
      </c>
      <c r="D7" s="12" t="s">
        <v>3</v>
      </c>
      <c r="E7" s="12" t="s">
        <v>4</v>
      </c>
      <c r="F7" s="12" t="s">
        <v>5</v>
      </c>
      <c r="G7" s="12">
        <v>2017</v>
      </c>
      <c r="H7" s="12">
        <v>2018</v>
      </c>
      <c r="I7" s="12">
        <v>2019</v>
      </c>
      <c r="J7" s="12" t="s">
        <v>6</v>
      </c>
      <c r="K7" s="12" t="s">
        <v>7</v>
      </c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28.5" customHeight="1">
      <c r="A8" s="4" t="s">
        <v>8</v>
      </c>
      <c r="B8" s="36" t="s">
        <v>16</v>
      </c>
      <c r="C8" s="37"/>
      <c r="D8" s="37"/>
      <c r="E8" s="37"/>
      <c r="F8" s="37"/>
      <c r="G8" s="37"/>
      <c r="H8" s="37"/>
      <c r="I8" s="37"/>
      <c r="J8" s="37"/>
      <c r="K8" s="38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>
      <c r="A9" s="5" t="s">
        <v>9</v>
      </c>
      <c r="B9" s="39" t="s">
        <v>10</v>
      </c>
      <c r="C9" s="40"/>
      <c r="D9" s="40"/>
      <c r="E9" s="40"/>
      <c r="F9" s="40"/>
      <c r="G9" s="40"/>
      <c r="H9" s="40"/>
      <c r="I9" s="40"/>
      <c r="J9" s="40"/>
      <c r="K9" s="41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ht="59.25" customHeight="1">
      <c r="A10" s="6" t="s">
        <v>25</v>
      </c>
      <c r="B10" s="17" t="s">
        <v>21</v>
      </c>
      <c r="C10" s="9" t="s">
        <v>13</v>
      </c>
      <c r="D10" s="9" t="s">
        <v>11</v>
      </c>
      <c r="E10" s="9" t="s">
        <v>29</v>
      </c>
      <c r="F10" s="32" t="s">
        <v>20</v>
      </c>
      <c r="G10" s="20">
        <v>4151700</v>
      </c>
      <c r="H10" s="20">
        <v>4151700</v>
      </c>
      <c r="I10" s="20">
        <v>4151700</v>
      </c>
      <c r="J10" s="20">
        <f t="shared" ref="J10:J12" si="0">I10+H10+G10</f>
        <v>12455100</v>
      </c>
      <c r="K10" s="10" t="s">
        <v>14</v>
      </c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77.25" customHeight="1">
      <c r="A11" s="6" t="s">
        <v>26</v>
      </c>
      <c r="B11" s="17" t="s">
        <v>21</v>
      </c>
      <c r="C11" s="11" t="s">
        <v>13</v>
      </c>
      <c r="D11" s="11" t="s">
        <v>12</v>
      </c>
      <c r="E11" s="11" t="s">
        <v>30</v>
      </c>
      <c r="F11" s="11" t="s">
        <v>50</v>
      </c>
      <c r="G11" s="21">
        <v>7922000</v>
      </c>
      <c r="H11" s="21">
        <v>7922000</v>
      </c>
      <c r="I11" s="21">
        <v>7922000</v>
      </c>
      <c r="J11" s="22">
        <f>I11+H11+G11</f>
        <v>23766000</v>
      </c>
      <c r="K11" s="10" t="s">
        <v>18</v>
      </c>
      <c r="L11" s="7"/>
      <c r="M11" s="7"/>
      <c r="N11" s="7"/>
      <c r="O11" s="7"/>
      <c r="P11" s="19"/>
      <c r="Q11" s="7"/>
      <c r="R11" s="7"/>
      <c r="S11" s="7"/>
      <c r="T11" s="7"/>
      <c r="U11" s="7"/>
    </row>
    <row r="12" spans="1:21" ht="54" customHeight="1">
      <c r="A12" s="6" t="s">
        <v>31</v>
      </c>
      <c r="B12" s="17" t="s">
        <v>21</v>
      </c>
      <c r="C12" s="13" t="s">
        <v>13</v>
      </c>
      <c r="D12" s="13" t="s">
        <v>11</v>
      </c>
      <c r="E12" s="13" t="s">
        <v>32</v>
      </c>
      <c r="F12" s="11" t="s">
        <v>20</v>
      </c>
      <c r="G12" s="23">
        <v>1423650</v>
      </c>
      <c r="H12" s="23">
        <v>1423650</v>
      </c>
      <c r="I12" s="23">
        <v>1423650</v>
      </c>
      <c r="J12" s="23">
        <f t="shared" si="0"/>
        <v>4270950</v>
      </c>
      <c r="K12" s="10" t="s">
        <v>43</v>
      </c>
      <c r="L12" s="2"/>
      <c r="M12" s="2"/>
      <c r="N12" s="2"/>
      <c r="O12" s="7"/>
      <c r="P12" s="2"/>
      <c r="Q12" s="2"/>
      <c r="R12" s="2"/>
      <c r="S12" s="2"/>
      <c r="T12" s="2"/>
      <c r="U12" s="2"/>
    </row>
    <row r="13" spans="1:21" ht="54" customHeight="1">
      <c r="A13" s="5" t="s">
        <v>38</v>
      </c>
      <c r="B13" s="17" t="s">
        <v>21</v>
      </c>
      <c r="C13" s="13" t="s">
        <v>13</v>
      </c>
      <c r="D13" s="13" t="s">
        <v>12</v>
      </c>
      <c r="E13" s="13" t="s">
        <v>33</v>
      </c>
      <c r="F13" s="11" t="s">
        <v>51</v>
      </c>
      <c r="G13" s="23">
        <v>45000000</v>
      </c>
      <c r="H13" s="23">
        <v>0</v>
      </c>
      <c r="I13" s="23">
        <v>0</v>
      </c>
      <c r="J13" s="23">
        <f>I13+H13+G13</f>
        <v>45000000</v>
      </c>
      <c r="K13" s="10" t="s">
        <v>36</v>
      </c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1" ht="90" customHeight="1">
      <c r="A14" s="5" t="s">
        <v>46</v>
      </c>
      <c r="B14" s="17" t="s">
        <v>21</v>
      </c>
      <c r="C14" s="13" t="s">
        <v>13</v>
      </c>
      <c r="D14" s="13" t="s">
        <v>12</v>
      </c>
      <c r="E14" s="13" t="s">
        <v>47</v>
      </c>
      <c r="F14" s="11" t="s">
        <v>50</v>
      </c>
      <c r="G14" s="23">
        <v>1448959</v>
      </c>
      <c r="H14" s="23">
        <v>444265</v>
      </c>
      <c r="I14" s="23">
        <v>444265</v>
      </c>
      <c r="J14" s="23">
        <f>I14+H14+G14</f>
        <v>2337489</v>
      </c>
      <c r="K14" s="10" t="s">
        <v>39</v>
      </c>
      <c r="L14" s="7"/>
      <c r="M14" s="7"/>
      <c r="N14" s="7"/>
      <c r="O14" s="7"/>
      <c r="P14" s="7"/>
      <c r="Q14" s="7"/>
      <c r="R14" s="7"/>
      <c r="S14" s="7"/>
      <c r="T14" s="7"/>
      <c r="U14" s="7"/>
    </row>
    <row r="15" spans="1:21" ht="88.5" customHeight="1">
      <c r="A15" s="5" t="s">
        <v>48</v>
      </c>
      <c r="B15" s="17" t="s">
        <v>21</v>
      </c>
      <c r="C15" s="13" t="s">
        <v>13</v>
      </c>
      <c r="D15" s="13" t="s">
        <v>12</v>
      </c>
      <c r="E15" s="13" t="s">
        <v>49</v>
      </c>
      <c r="F15" s="11" t="s">
        <v>50</v>
      </c>
      <c r="G15" s="23">
        <v>714000</v>
      </c>
      <c r="H15" s="23">
        <v>0</v>
      </c>
      <c r="I15" s="23">
        <v>0</v>
      </c>
      <c r="J15" s="23">
        <f>I15+H15+G15</f>
        <v>714000</v>
      </c>
      <c r="K15" s="31" t="s">
        <v>44</v>
      </c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1" ht="27" customHeight="1">
      <c r="A16" s="5" t="s">
        <v>40</v>
      </c>
      <c r="B16" s="49" t="s">
        <v>41</v>
      </c>
      <c r="C16" s="50"/>
      <c r="D16" s="50"/>
      <c r="E16" s="50"/>
      <c r="F16" s="50"/>
      <c r="G16" s="50"/>
      <c r="H16" s="50"/>
      <c r="I16" s="50"/>
      <c r="J16" s="50"/>
      <c r="K16" s="51"/>
      <c r="L16" s="7"/>
      <c r="M16" s="7"/>
      <c r="N16" s="7"/>
      <c r="O16" s="7"/>
      <c r="P16" s="7"/>
      <c r="Q16" s="7"/>
      <c r="R16" s="7"/>
      <c r="S16" s="7"/>
      <c r="T16" s="7"/>
      <c r="U16" s="7"/>
    </row>
    <row r="17" spans="1:21" ht="118.5" customHeight="1">
      <c r="A17" s="25" t="s">
        <v>34</v>
      </c>
      <c r="B17" s="26" t="s">
        <v>21</v>
      </c>
      <c r="C17" s="27" t="s">
        <v>13</v>
      </c>
      <c r="D17" s="27" t="s">
        <v>11</v>
      </c>
      <c r="E17" s="27" t="s">
        <v>35</v>
      </c>
      <c r="F17" s="33" t="s">
        <v>20</v>
      </c>
      <c r="G17" s="28">
        <v>315903600</v>
      </c>
      <c r="H17" s="28">
        <v>315903600</v>
      </c>
      <c r="I17" s="28">
        <v>315903600</v>
      </c>
      <c r="J17" s="28">
        <f>G17+H17+I17</f>
        <v>947710800</v>
      </c>
      <c r="K17" s="10" t="s">
        <v>42</v>
      </c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23.25" customHeight="1">
      <c r="A18" s="5" t="s">
        <v>15</v>
      </c>
      <c r="B18" s="18"/>
      <c r="C18" s="4"/>
      <c r="D18" s="4"/>
      <c r="E18" s="4"/>
      <c r="F18" s="4"/>
      <c r="G18" s="24">
        <f>G17+G15+G14+G13+G12+G11+G10</f>
        <v>376563909</v>
      </c>
      <c r="H18" s="24">
        <f t="shared" ref="H18:J18" si="1">H17+H15+H13+H12+H11+H10+H14</f>
        <v>329845215</v>
      </c>
      <c r="I18" s="24">
        <f t="shared" si="1"/>
        <v>329845215</v>
      </c>
      <c r="J18" s="24">
        <f t="shared" si="1"/>
        <v>1036254339</v>
      </c>
      <c r="K18" s="30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34.5">
      <c r="A19" s="8" t="s">
        <v>27</v>
      </c>
      <c r="B19" s="29" t="s">
        <v>28</v>
      </c>
      <c r="C19" s="4"/>
      <c r="D19" s="4"/>
      <c r="E19" s="4"/>
      <c r="F19" s="4"/>
      <c r="G19" s="24">
        <f>G18</f>
        <v>376563909</v>
      </c>
      <c r="H19" s="24">
        <f t="shared" ref="H19:J19" si="2">H18</f>
        <v>329845215</v>
      </c>
      <c r="I19" s="24">
        <f t="shared" si="2"/>
        <v>329845215</v>
      </c>
      <c r="J19" s="24">
        <f t="shared" si="2"/>
        <v>1036254339</v>
      </c>
      <c r="K19" s="30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15"/>
      <c r="B20" s="15"/>
      <c r="C20" s="15"/>
      <c r="D20" s="15"/>
      <c r="E20" s="15"/>
      <c r="F20" s="15"/>
      <c r="G20" s="16"/>
      <c r="H20" s="16"/>
      <c r="I20" s="16"/>
      <c r="J20" s="16"/>
      <c r="K20" s="15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15" t="s">
        <v>22</v>
      </c>
      <c r="B21" s="15"/>
      <c r="C21" s="15"/>
      <c r="D21" s="15"/>
      <c r="E21" s="15"/>
      <c r="F21" s="15"/>
      <c r="G21" s="35" t="s">
        <v>23</v>
      </c>
      <c r="H21" s="35"/>
      <c r="I21" s="35"/>
      <c r="J21" s="16"/>
      <c r="K21" s="15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5"/>
      <c r="B22" s="15"/>
      <c r="C22" s="15"/>
      <c r="D22" s="15"/>
      <c r="E22" s="15"/>
      <c r="F22" s="15"/>
      <c r="G22" s="16"/>
      <c r="H22" s="16"/>
      <c r="I22" s="16"/>
      <c r="J22" s="16"/>
      <c r="K22" s="15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5"/>
      <c r="B23" s="15"/>
      <c r="C23" s="15"/>
      <c r="D23" s="15"/>
      <c r="E23" s="15"/>
      <c r="F23" s="15"/>
      <c r="G23" s="16"/>
      <c r="H23" s="16"/>
      <c r="I23" s="16"/>
      <c r="J23" s="16"/>
      <c r="K23" s="15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5"/>
      <c r="B24" s="15"/>
      <c r="C24" s="15"/>
      <c r="D24" s="15"/>
      <c r="E24" s="15"/>
      <c r="F24" s="15"/>
      <c r="G24" s="16"/>
      <c r="H24" s="16"/>
      <c r="I24" s="16"/>
      <c r="J24" s="16"/>
      <c r="K24" s="15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5"/>
      <c r="B25" s="15"/>
      <c r="C25" s="15"/>
      <c r="D25" s="15"/>
      <c r="E25" s="15"/>
      <c r="F25" s="15"/>
      <c r="G25" s="16"/>
      <c r="H25" s="16"/>
      <c r="I25" s="16"/>
      <c r="J25" s="16"/>
      <c r="K25" s="15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5"/>
      <c r="B26" s="15"/>
      <c r="C26" s="15"/>
      <c r="D26" s="15"/>
      <c r="E26" s="15"/>
      <c r="F26" s="15"/>
      <c r="G26" s="16"/>
      <c r="H26" s="16"/>
      <c r="I26" s="16"/>
      <c r="J26" s="16"/>
      <c r="K26" s="15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5"/>
      <c r="B27" s="15"/>
      <c r="C27" s="15"/>
      <c r="D27" s="15"/>
      <c r="E27" s="15"/>
      <c r="F27" s="15"/>
      <c r="G27" s="16"/>
      <c r="H27" s="16"/>
      <c r="I27" s="16"/>
      <c r="J27" s="16"/>
      <c r="K27" s="15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>
      <c r="A38" s="7"/>
      <c r="B38" s="1"/>
      <c r="C38" s="1"/>
      <c r="D38" s="1"/>
      <c r="E38" s="1"/>
      <c r="F38" s="1"/>
      <c r="G38" s="1"/>
      <c r="H38" s="1"/>
      <c r="I38" s="1"/>
      <c r="J38" s="1"/>
      <c r="K38" s="1"/>
    </row>
  </sheetData>
  <mergeCells count="12">
    <mergeCell ref="I1:K1"/>
    <mergeCell ref="G21:I21"/>
    <mergeCell ref="B8:K8"/>
    <mergeCell ref="B9:K9"/>
    <mergeCell ref="I3:K3"/>
    <mergeCell ref="A4:K4"/>
    <mergeCell ref="C6:F6"/>
    <mergeCell ref="B6:B7"/>
    <mergeCell ref="A6:A7"/>
    <mergeCell ref="G6:J6"/>
    <mergeCell ref="B16:K16"/>
    <mergeCell ref="I2:K2"/>
  </mergeCells>
  <pageMargins left="0.31496062992125984" right="0.31496062992125984" top="0.9448818897637796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2017-09-12T09:14:12Z</cp:lastPrinted>
  <dcterms:created xsi:type="dcterms:W3CDTF">2013-08-23T01:52:23Z</dcterms:created>
  <dcterms:modified xsi:type="dcterms:W3CDTF">2017-09-20T08:52:53Z</dcterms:modified>
</cp:coreProperties>
</file>